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706"/>
  </bookViews>
  <sheets>
    <sheet name="2026年医疗家具清单" sheetId="33" r:id="rId1"/>
  </sheets>
  <calcPr calcId="144525"/>
</workbook>
</file>

<file path=xl/sharedStrings.xml><?xml version="1.0" encoding="utf-8"?>
<sst xmlns="http://schemas.openxmlformats.org/spreadsheetml/2006/main" count="376" uniqueCount="185">
  <si>
    <t>2026年医疗家具采购需求清单</t>
  </si>
  <si>
    <t>序号</t>
  </si>
  <si>
    <t>产品名称</t>
  </si>
  <si>
    <t>产品图片</t>
  </si>
  <si>
    <t>规格（W*D*H)</t>
  </si>
  <si>
    <t>材质说明</t>
  </si>
  <si>
    <t>数量</t>
  </si>
  <si>
    <t>单位</t>
  </si>
  <si>
    <t>参考报价（元）</t>
  </si>
  <si>
    <t>合计（元）</t>
  </si>
  <si>
    <t>供应商报价（元）</t>
  </si>
  <si>
    <t>备注</t>
  </si>
  <si>
    <t>不锈钢污物柜</t>
  </si>
  <si>
    <t>1500X550X850</t>
  </si>
  <si>
    <t>一、主要材料及厚度说明：1、柜体304不锈钢板材，侧板、挡板足厚1.0mm； 加强管料足厚0.8mm;  二、工艺/其它说明：1、不锈钢采用数控激光切割、数控折弯、冲压、焊接、精细打磨、抛光、拉丝等工艺。</t>
  </si>
  <si>
    <t>个</t>
  </si>
  <si>
    <t>不锈钢污衣柜</t>
  </si>
  <si>
    <t>1200X550X1500</t>
  </si>
  <si>
    <t>不锈钢浸泡池</t>
  </si>
  <si>
    <t>950X550X800</t>
  </si>
  <si>
    <t>一、主要材料及厚度说明： 1、柜体304不锈钢板材，侧板、挡板足厚1.0mm； 加强管料足厚0.8mm;  二、1.不锈钢感应尤头.2.池低装排水管.三.工艺/其它说明：1、不锈钢采用数控激光切割、数控折弯、冲压、焊接、精细打磨、抛光、拉丝等工艺。</t>
  </si>
  <si>
    <t>不锈钢医疗污物</t>
  </si>
  <si>
    <t>1500X500X1000</t>
  </si>
  <si>
    <t>一、主要材料及厚度说明： 1、柜体304不锈钢板材，侧板、挡板足厚1.0mm； 加强管料足厚0.8mm;  二、工艺/其它说明：1、不锈钢采用数控激光切割、数控折弯、冲压、焊接、精细打磨、抛光、拉丝等工艺。</t>
  </si>
  <si>
    <t>1150X600X900</t>
  </si>
  <si>
    <t>一、主要材料及厚度说明： 1、柜体304不锈钢板材，侧板、挡板足厚1.0mm； 加强管料足厚0.8mm;  二、面善脚踢板打开.三.工艺/其它说明：1、不锈钢采用数控激光切割、数控折弯、冲压、焊接、精细打磨、抛光、拉丝等工艺。</t>
  </si>
  <si>
    <t>不锈钢器械柜</t>
  </si>
  <si>
    <t>1000X450X1800</t>
  </si>
  <si>
    <t>不锈钢污衣车</t>
  </si>
  <si>
    <t>Φ580X800</t>
  </si>
  <si>
    <t>一、主要材料及厚度说明： 1、柜体304不锈钢板材，低板厚0.8mm； 22mm圆管料厚0.8mm;  二、结构/配置：1、底脚为4个万向带刹轮.离地180mm 三、工艺/其它说明：1、不锈钢采用数控激光切割、数控折弯、冲压、焊接、精细打磨、抛光、拉丝等工艺。</t>
  </si>
  <si>
    <t>不锈钢双层工作台</t>
  </si>
  <si>
    <t>1200*600*800</t>
  </si>
  <si>
    <t>一、主要材料及厚度说明：1.优质304#不锈钢板材制作，板材厚度1.2mm； 2.支撑管采用40不锈钢管配可活动脚</t>
  </si>
  <si>
    <t>张</t>
  </si>
  <si>
    <t>医用拖把池</t>
  </si>
  <si>
    <t>600W*550D*1800H</t>
  </si>
  <si>
    <t>一、主要材料及厚度说明：1、柜体304不锈钢板材，侧板、挡板厚0.8mm； 加强管料厚0.8mm;  二、结构/配置：1、背板配挂钩；2、底脚为4个可调圆管脚，离地180mm高；三、五金配件：1、水龙头、下水器； 四、工艺/其它说明：1、不锈钢采用数控激光切割、数控折弯、冲压、焊接、精细打磨、抛光、拉丝等工艺。</t>
  </si>
  <si>
    <t>组</t>
  </si>
  <si>
    <t>1200W*550D*1800H</t>
  </si>
  <si>
    <t>一、主要材料及厚度说明：1、柜体 304 不锈钢板材，侧板、挡板厚 0.8mm；  加强管料厚0.8mm；二、结构/配置：1、背板配挂钩；2、底脚为 4 个可调圆管脚，离地 180mm 高；三、五金配件：1、水龙头、下水器；四、工艺/其它说明：1、不锈钢采用数控激光切割、数控折弯、冲压、焊接、精细打磨、抛光、拉丝等工艺。</t>
  </si>
  <si>
    <t>医用治疗
操作柜</t>
  </si>
  <si>
    <t>3590W*64
0/350D*8
50/2000H</t>
  </si>
  <si>
    <t>医用治疗操作地柜
W*600D*850H</t>
  </si>
  <si>
    <t>一、主要材料及厚度说明：
1、柜身为电解钢板，柜门、抽面厚 1.0mm 双层结构，其它厚0.8mm；
2、复合亚克力人造石厚 12mm；
3、底座 304#不锈钢；
二、结构/配置：
1、  吊柜（对开门+活动层板）；
2、地柜（双门冼手柜+双门双抽柜带活层板）；
三、五金配件：
1、三节缓冲导轨、  阻尼门铰、拉手；
四、工艺/其它说明：
1、电解钢板采用数控激光切割、数控折弯、冲压、焊接、精细打磨成型，抗菌粉末静电喷涂；2、复合亚克力人造石，一体化浇注成型，无缝拼接。</t>
  </si>
  <si>
    <t>米</t>
  </si>
  <si>
    <t>台面复合亚克力人造石
W*600D*40H</t>
  </si>
  <si>
    <t>医用支撑背架
W*40D*2650H</t>
  </si>
  <si>
    <t>医用吊柜W*350D*1250H</t>
  </si>
  <si>
    <t>不锈钢水盆</t>
  </si>
  <si>
    <t>套</t>
  </si>
  <si>
    <t>感应水龙头</t>
  </si>
  <si>
    <t>（2430+2800）
W*640/350D*850/2
000H</t>
  </si>
  <si>
    <t>一、主要材料及厚度说明：
1、柜身为电解钢板，柜门、抽面厚 1.0mm 双层结构，其它厚0.8mm；
2、复合亚克力人造石厚 12mm；
3、底座 304#不锈钢；
二、结构/配置：
1、吊柜（对开门+活动层板）；
2、地柜（双门冼手柜+双门双抽柜带活层板）；
三、五金配件：
1、三节缓冲导轨、阻尼门铰、拉手；
四、工艺/其它说明：
1、电解钢板采用数控激光切割、数控折弯、冲压、焊接、精细
打磨成型，抗菌粉末静电喷涂；
2、复合亚克力人造石，一体化浇注成型，无缝拼接。</t>
  </si>
  <si>
    <t>医用吊柜
W*350D*1250H</t>
  </si>
  <si>
    <t>医用治
疗操作
柜</t>
  </si>
  <si>
    <t>（2400+2500）
W*640/350D*850/2
650H</t>
  </si>
  <si>
    <t>4000W*640/350D*8
50/2650H</t>
  </si>
  <si>
    <t>一、主要材料及厚度说明：
1、柜身为电解钢板，柜门、抽面厚 1.0mm 双层结构，其它厚0.8mm；
2、复合亚克力人造石厚 12mm；
3、底座 304#不锈钢；
二、结构/配置：
1、  吊柜（对开门+活动层板）；
2、地柜（双门冼手柜+双门双抽柜带活层板）；
三、五金配件：
1、三节缓冲导轨、  阻尼门铰、拉手；
四、工艺/其它说明：
1、  电解钢板采用数控激光切割、数控折弯、冲压、焊接、精细
打磨成型，抗菌粉末静电喷涂；
2、复合亚克力人造石，一体化浇注成型，无缝拼接。</t>
  </si>
  <si>
    <t>2100W*640/350D*8
50/2650H</t>
  </si>
  <si>
    <t>一、主要材料及厚度说明：
1、柜身为电解钢板，柜门、抽面厚 1.0mm 双层结构，其它厚0.8mm；
2、复合亚克力人造石厚 12mm；
3、底座 304#不锈钢；
二、结构/配置：
1、  吊柜（对开门+活动层板）；
2、地柜（双门双抽柜带活层板）；
三、五金配件：
1、三节缓冲导轨、  阻尼门铰、拉手；
四、工艺/其它说明：
1、  电解钢板采用数控激光切割、数控折弯、冲压、焊接、精细打磨成型，抗菌粉末静电喷涂；
2、复合亚克力人造石，一体化浇注成型，无缝拼接。</t>
  </si>
  <si>
    <t>医用治疗操作柜</t>
  </si>
  <si>
    <t>2300W*64
0/350D*8
50/2650H</t>
  </si>
  <si>
    <t>1000W*64
0/350D*8
50/2650H</t>
  </si>
  <si>
    <t>一、主要材料及厚度说明：
1、柜身为电解钢板，柜门、抽面厚 1.0mm 双层结构，其它厚0.8mm；
2、复合亚克力人造石厚 12mm；
3、底座 304#不锈钢；
二、结构/配置：
1、吊柜（对开门+活动层板）；
2、地柜（双门双抽柜带活层板）；
三、五金配件：
1、三节缓冲导轨、阻尼门铰、拉手；
四、工艺/其它说明：1、电解钢板采用数控激光切割、数控折弯、冲压、焊接、精细打磨成型，抗菌粉末静电喷涂；
2、复合亚克力人造石，一体化浇注成型，无缝拼接。</t>
  </si>
  <si>
    <t>1800W*64
0/350D*8
50/2650H</t>
  </si>
  <si>
    <t>医用治疗操作地柜
W*600D*
850H</t>
  </si>
  <si>
    <t>一、主要材料及厚度说明：
1、柜身为电解钢板，柜门、抽面厚 1.0mm 双层结构，其它厚0.8mm；
2、复合亚克力人造石厚 12mm；
3、底座 304#不锈钢；
二、结构/配置：
1、吊柜（对开门+活动层板）；
2、地柜（双门双抽柜带活层板）；
三、五金配件：
1、三节缓冲导轨、阻尼门铰、拉手；
四、工艺/其它说明：
1、电解钢板采用数控激光切割、数控折弯、冲压、焊接、精细打磨成型，抗菌粉末静电喷涂；
2、复合亚克力人造石，一体化浇注成型，无缝拼接。</t>
  </si>
  <si>
    <t>台面复合亚克力人造石
W*600D*
40H</t>
  </si>
  <si>
    <t>医用支撑背架
W*40D*2
650H</t>
  </si>
  <si>
    <t>1240W*64
0/350D*8
50/2650H
*2 套</t>
  </si>
  <si>
    <t>医用吊柜
W*350D*
1250H</t>
  </si>
  <si>
    <t>医用中药
柜</t>
  </si>
  <si>
    <t>900W*400D*2000H
(六门）</t>
  </si>
  <si>
    <t>一、主要材料及厚度说明：
1、柜体为电解钢板，侧板、层板、底板、顶板、门板厚1.0mm，加强管料厚 0.8mm；
二、结构：
1、分上下三对掩门，门内各有一块活层板；
三、五金配件：
1、拉手、阻尼门铰；
四、工艺/其它说明：
1、电解钢板采用数控激光切割、数控折弯、冲压、焊接、精细打磨成型，抗菌粉末静电喷涂。</t>
  </si>
  <si>
    <t>医用贵重
药品柜</t>
  </si>
  <si>
    <t>900W*400D*2000H</t>
  </si>
  <si>
    <t>一、主要材料及厚度说明：
1、柜体为电解钢板，侧板、层板、底板、顶板、门板厚1.0mm，加强管料厚 0.8mm；
二、结构：
1、分上下两对掩门，门内各有两块活层板；
三、五金配件：
1、锁、拉手、阻尼门铰；
四、工艺/其它说明：
1、电解钢板采用数控激光切割、数控折弯、冲压、焊接、精细打磨成型，抗菌粉末静电喷涂。</t>
  </si>
  <si>
    <t>900W*400D*2200H</t>
  </si>
  <si>
    <t>一、主要材料及厚度说明：
1、柜体为电解钢板，侧板、层板、底板、顶板、门板厚1.0mm；加强管料厚 0.8mm；
二、结构：
1、对开门；
三、五金配件：
1、  暗拉手、阻尼门铰、锁；
四、工艺/其它说明
1、电解钢板采用数控激光切割、数控折弯、冲压、焊接、精细打磨成型，抗菌粉末静电喷涂。</t>
  </si>
  <si>
    <t>医用无菌
物品柜</t>
  </si>
  <si>
    <t>950W*420D*2000H</t>
  </si>
  <si>
    <t>一、主要材料及厚度说明：
1、柜体 304 不锈钢板材，侧板、层板、底板、顶板、抽面、门板厚 1.0mm，加强管料厚 0.8mm；
二、结构/配置：
1、上为玻璃门，下掩门，配活动层板；
三、五金配件：
1、三节缓冲导轨、拉手、阻尼门铰；
四、工艺/其它说明：
1、不锈钢采用数控激光切割、数控折弯、冲压、焊接、精细打磨、抛光、拉丝等工艺。</t>
  </si>
  <si>
    <t>医用器械
柜</t>
  </si>
  <si>
    <t>一、主要材料及厚度说明：
1、柜体 304 不锈钢板材，侧板、层板、底板、顶板、抽面、门板厚 1.0mm，加强管料厚 0.8mm；
二、结构/配置：
1、上为玻璃门，中两抽，下掩门，配活动层板；
三、五金配件：
1、三节缓冲导轨、拉手、阻尼门铰；
四、工艺/其它说明：
1、不锈钢采用数控激光切割、数控折弯、冲压、焊接、精细打磨、抛光、拉丝等工艺。</t>
  </si>
  <si>
    <t>储物柜</t>
  </si>
  <si>
    <t>865W*400D*2580H</t>
  </si>
  <si>
    <t>材质说明：采用0.8mm 冷轧钢板；处理：所有配件均经酸洗除锈
及磷化化学处理；表面处理：选用不含三酸异氰酐油脂（TGIC）
喷粉、经静电处理，所有材料必须符合国家标准。柜类外廓尺寸
极限偏差≤1.5MM,侧面板和中腰板的对缝处间隙≤1.5MM，间缝
间隙均匀一致，间隙应在 1-1.5 之间。所有焊件牢固，焊痕光滑
平整，表面喷涂符合 GB-1720R 的要求。
备注；1.柜子顶部为双掩门柜,配内凹拉手,圆形锁具。2.中间
800mm 为双玻璃趟门,内配一块活动层,需配加强筋,分上下 2 层,
存放文件夹.文件夹尺寸；宽 260W*厚 70D*高 350H. 3.下置 8 格
独立单掩门柜，配内凹拉手,锁具。</t>
  </si>
  <si>
    <t>600W*400D*2000H</t>
  </si>
  <si>
    <t>材质说明：采用0.8mm 冷轧钢板；处理：所有配件均经酸洗除锈
及磷化化学处理；表面处理：选用不含三酸异氰酐油脂（TGIC）
喷粉、经静电处理，所有材料必须符合国家标准。柜类外廓尺寸
极限偏差≤1.5MM,侧面板和中腰板的对缝处间隙≤1.5MM，间缝
间隙均匀一致，间隙应在 1-1.5 之间。所有焊件牢固，焊痕光滑
平整，表面喷涂符合 GB-1720R 的要求。
备注：1.顶柜 350mm 为空格存放物品。2.中间空格为微波炉区域，
微波炉实际尺寸；485W*340D*300H。3.下置 6 格独立柜,配内凹
拉手。</t>
  </si>
  <si>
    <t>医用洗
手柜</t>
  </si>
  <si>
    <t>840W*600
D*850H*2
套</t>
  </si>
  <si>
    <t>医用洗手柜
W*600D*
850H</t>
  </si>
  <si>
    <t>一、主要材料及厚度说明：
1、柜身为电解钢板，柜门厚 1.0mm 双层结构，其它厚 0.8mm；
2、复合亚克力人造石厚 12mm；
3、底座 304#不锈钢；
二、结构/配置：
1、双门冼手柜
三、五金配件：
1、  阻尼门铰、拉手；
四、工艺/其它说明：
1、电解钢板采用数控激光切割、数控折弯、冲压、焊接、精细打磨成型，抗菌粉末静电喷涂；
2、复合亚克力人造石，一体化浇注成型，无缝拼接。</t>
  </si>
  <si>
    <t>不锈钢
水盆</t>
  </si>
  <si>
    <t>感应水
龙头</t>
  </si>
  <si>
    <t>医用污
洗柜</t>
  </si>
  <si>
    <t>600W*550D*800/105
0H</t>
  </si>
  <si>
    <t>一、主要材料及厚度说明：
1、柜体 304 不锈钢板材，台面厚 1.0mm；侧板、门板厚 0.8mm，加强管料厚 0.8mm；
二、结构/配置：
1、台面向下凹 15mm，档水板高出台面 250mm；
2、柜门为双层结构，装暗拉手；柜内无底板、后板便于安装与维修；
3、底脚为 4 个可调圆管脚，离地 180mm 高；
三、五金配件：
1、拉手、阻尼门铰、感应水龙头；
四、工艺/其它说明：
1、不锈钢采用数控激光切割、数控折弯、冲压、焊接、精细打磨、抛光、拉丝等工艺。</t>
  </si>
  <si>
    <t>1200W*550D*800/10
50H</t>
  </si>
  <si>
    <t>一、主要材料及厚度说明：
1、柜体 304 不锈钢板材， 台面厚 1.0mm；侧板、门板厚 0.8mm，加强管料厚 0.8mm；
二、结构/配置：
1、台面向下凹 15mm，档水板高出台面 250mm；
2、柜门为双层结构，装暗拉手；柜内无底板、后板便于安装与维修；
3、底脚为 4 个可调圆管脚，离地 180mm 高；
三、五金配件：
1、拉手、阻尼门铰、感应水龙头；
四、工艺/其它说明：
1、不锈钢采用数控激光切割、数控折弯、冲压、焊接、精细打磨、抛光、拉丝等工艺。</t>
  </si>
  <si>
    <t>医用洗手池</t>
  </si>
  <si>
    <t>1410W*650D*1900H
（2槽）</t>
  </si>
  <si>
    <t>一、主要材料及厚度说明：
1、柜体 304#不锈钢板，台面厚 1.0mm，侧板、门板厚 0.8mm，加强管料厚 0.8mm；
二、结构/配置：
1、洗手槽坡面设计；
2、配两个感应水龙头；单开掩门，柜门为双层结构，拉手为一体成型，柜内无底板、后板便于安装与维修；
二、五金配件：
1、阻尼门铰、感应加热水龙头（可调温度）、下水管、独立镜灯、镜面；
三、工艺/其它说明：
1、不锈钢采用数控激光切割、数控折弯、冲压、焊接、精细打磨、抛光、拉丝等工艺；
2、不锈钢需做防割手处理。</t>
  </si>
  <si>
    <t>医用输液
柜</t>
  </si>
  <si>
    <t>500W*700D*2000H</t>
  </si>
  <si>
    <t>一、主要材料及厚度说明：
1、柜身为电解钢板，柜门厚 1.0mm 双层结构，其它厚 0.8mm；
2、踢脚线为 1.0 厚的 304#拉丝不锈钢；
3、柜门装 5mm 厚白玻；
4、医用输液柜,配 3 大 4 小个 ABS 抗菌输液存储托盘；
5、配阻尼门铰，可调脚，96#铝合金拉手，冲标签槽，密码锁，不锈钢螺丝。
二、工艺/其它说明：
米黄AK-8316，半光白 AK-8981，净白色复合亚克力人造石，304#不锈钢。</t>
  </si>
  <si>
    <t>医用物品
储藏柜</t>
  </si>
  <si>
    <t>3200W*500D*2560H</t>
  </si>
  <si>
    <t>一、主要材料及厚度说明：
1、柜体 304 不锈钢板材，侧板、层板、底板、顶板、抽面、 门板厚 1.0mm，加强管料厚 0.8mm；
二、结构/配置：
1、上为掩门， 中为玻璃门，下两抽，配活动层板；
三、五金配件：
1、三节缓冲导轨、暗拉手、阻尼门铰；
四、工艺/其它说明：
1、不锈钢采用数控激光切割、数控折弯、冲压、焊接、精细打磨、抛光、拉丝等工艺。</t>
  </si>
  <si>
    <t>（2000+2710）
W*500D*2560H</t>
  </si>
  <si>
    <t>900W*310D*2560H</t>
  </si>
  <si>
    <t>860W*310D*800H</t>
  </si>
  <si>
    <t>800W*310D*2560H</t>
  </si>
  <si>
    <t>2300W*500D*2560H</t>
  </si>
  <si>
    <t>2670W*500D*2570H</t>
  </si>
  <si>
    <t>一、主要材料及厚度说明：
1、柜体 304 不锈钢板材，侧板、层板、底板、顶板、抽面、门板厚 1.0mm，加强管料厚 0.8mm；
二、结构/配置：
1、上为掩门， 中为玻璃门，下两抽，配活动层板；
三、五金配件：
1、三节缓冲导轨、暗拉手、阻尼门铰；
四、工艺/其它说明：
1、不锈钢采用数控激光切割、数控折弯、冲压、焊接、精细打磨、抛光、拉丝等工艺。</t>
  </si>
  <si>
    <t>医用洗手
柜</t>
  </si>
  <si>
    <t>（1400+8
00)W*600
D*850H</t>
  </si>
  <si>
    <t>一、主要材料及厚度说明：
1、柜身为电解钢板，柜门厚 1.0mm 双层结构，其它厚 0.8mm；
2、复合亚克力人造石厚 12mm；
3、踢脚线 304#不锈钢板；
二、结构/配置：                                                 1、双门洗手柜；                                             三、五金配件：                                               1、 阻尼门铰、 暗拉手；                                     四、工艺/其它说明：                                          1、 电解钢板采用数控激光切割、数控折弯、冲压、焊接、精细
打磨成型，抗菌粉末静电喷涂；                                  2、复合亚克力人造石，一体化浇注成型，无缝拼接。</t>
  </si>
  <si>
    <t>医用洗手柜
W*600D*850H</t>
  </si>
  <si>
    <t>医用文件
矮柜</t>
  </si>
  <si>
    <t>1620W*500D*850H</t>
  </si>
  <si>
    <t>一、主要材料及厚度说明：
1、柜体为电解钢板，柜门厚 1.0mm 双层结构，其余厚 0.8mm；
二、结构/配置：
1、配活动层板；
三、五金配件：
1、  阻尼门铰、锁具、暗拉手；
四、工艺/其它说明：
1、电解钢板采用数控激光切割、数控折弯、冲压、焊接、精细打磨成型，抗菌粉末静电喷涂。</t>
  </si>
  <si>
    <t>1640W*500D*850H</t>
  </si>
  <si>
    <t>1990W*500D*850H</t>
  </si>
  <si>
    <t>1690W*500D*850H</t>
  </si>
  <si>
    <t>1670W*500D*850H</t>
  </si>
  <si>
    <t>720W*500D*850H</t>
  </si>
  <si>
    <t>920W*500D*850H</t>
  </si>
  <si>
    <t>1200W*500D*850H</t>
  </si>
  <si>
    <t>350W*500D*2600H</t>
  </si>
  <si>
    <t>一、主要材料及厚度说明：
1、柜体为电解钢板，柜门厚 1.0mm 双层结构，其余厚 0.8mm；
二、结构/配置：
1、配活动层板；
三、五金配件：
1、 阻尼门铰、锁具、 暗拉手；
四、工艺/其它说明：
1、 电解钢板采用数控激光切割、数控折弯、冲压、焊接、精细打磨成型，抗菌粉末静电喷涂。</t>
  </si>
  <si>
    <t>400W*500D*2600H</t>
  </si>
  <si>
    <t>300W*500D*2600H</t>
  </si>
  <si>
    <t>890W*500D*2600H</t>
  </si>
  <si>
    <t>1550W*500D*2600H</t>
  </si>
  <si>
    <t>600W*500D*1740H</t>
  </si>
  <si>
    <t>3580W*550D*2600H</t>
  </si>
  <si>
    <t>800W*500D*2600H</t>
  </si>
  <si>
    <t>2600W*60
0D*850/2
600H</t>
  </si>
  <si>
    <t>储藏柜
W*600D*
2600H</t>
  </si>
  <si>
    <t>一、主要材料及厚度说明：
1、柜身为电解钢板，柜门厚 1.0mm 双层结构，其它厚 0.8mm；
2、复合亚克力人造石厚 12mm；
3、踢脚线 304#不锈钢板；
二、结构/配置：
1、高柜（掩门+活动层板）；
2、洗手柜（双门洗手柜）
三、五金配件：
1、  阻尼门铰、暗拉手；
四、工艺/其它说明：
1、电解钢板采用数控激光切割、数控折弯、冲压、焊接、精细打磨成型，抗菌粉末静电喷涂；
2、复合亚克力人造石，一体化浇注成型，无缝拼接。</t>
  </si>
  <si>
    <t>5000W*60
0D*850/2
600H</t>
  </si>
  <si>
    <t>一、主要材料及厚度说明：
1、柜身为电解钢板，柜门厚 1.0mm 双层结构，其它厚 0.8mm；
2、复合亚克力人造石厚 12mm；
3、踢脚线 304#不锈钢板；
二、结构/配置：
1、高柜（掩门+活动层板）；
2、洗手柜（双门洗手柜）
三、五金配件：
1、 阻尼门铰、 暗拉手；
四、工艺/其它说明：
1、电解钢板采用数控激光切割、数控折弯、冲压、焊接、精细
打磨成型，抗菌粉末静电喷涂；
2、复合亚克力人造石，一体化浇注成型，无缝拼接。</t>
  </si>
  <si>
    <t>不锈钢货架</t>
  </si>
  <si>
    <t>1500W*500D*2000H</t>
  </si>
  <si>
    <t>1、立柱采用 50*50*1.5MM 304#不锈钢方管,配可调脚；
2、顶板、底板、层板为 1.2mm 厚 304#不锈钢板，其余为 1.0mm厚 304#不锈钢板；
3、整个货架可拆,连顶板共五块层板,层板可调节高度；配可调脚；</t>
  </si>
  <si>
    <t>304 不锈
钢转椅</t>
  </si>
  <si>
    <t>460W*460D*835H</t>
  </si>
  <si>
    <t>材质说明：采用 1.2mm 优质304 不锈钢材质；表面进行清洗、除油处理、焊接、打磨无死角；表面牢固坚硬，附着力强。类外廓尺寸极限偏差≤1.0MM,对缝处间隙≤0.8MM，间缝间隙均匀一致，间隙应在 1-1.5 之间。所有焊件牢固，焊痕光滑平整，表面喷涂符合GB-1720R 的要求处理：所有配件均经酸洗除锈及磷化化学处理；表面处理：选用不含三酸异氰酐油脂（TGIC）静电处理，所有材料必须符合国家标准。备注；定制高脚椅，座面离地最低点 525mm 左右，最高点离地835mm 左右。</t>
  </si>
  <si>
    <t>不锈钢配药柜</t>
  </si>
  <si>
    <t>1500W*600D*2000H</t>
  </si>
  <si>
    <t>一、主要材料及厚度说明：1、柜体 304 不锈钢板材，侧板、层板、底板、顶板、抽面、门板厚 1.0mm，加强管料厚 0.8mm；二、结构/配置：
1、吊柜（对开门+活动层板）；2、地柜（抽屉柜）；三、五金配件：1、三节缓冲导轨、拉手、阻尼门铰；四、工艺/其它说明：1、不锈钢采用数控激光切割、数控折弯、冲压、焊接、精细打磨、抛光、拉丝等工艺。</t>
  </si>
  <si>
    <t>不锈钢储药柜</t>
  </si>
  <si>
    <t>一、主要材料及厚度说明：1、柜体 304 不锈钢板材，侧板、层板、底板、顶板、抽面、门板厚 1.0mm，加强管料厚 0.8mm；二、结构/配置：1、吊柜（对开门+活动层板）；2、地柜（双门双抽柜带活层板）；三、五金配件：1、三节缓冲导轨、拉手、阻尼门铰；四、工艺/其它说明：1、不锈钢采用数控激光切割、数控折弯、冲压、焊接、精细打磨、抛光、拉丝等工艺。</t>
  </si>
  <si>
    <t>不锈钢鞋柜</t>
  </si>
  <si>
    <t>1500W*350D*600H</t>
  </si>
  <si>
    <t>一、主要材料及厚度说明：1、柜体 304 不锈钢板材，侧板、层板、底板、顶板、抽面、门板厚 1.0mm，加强管料厚 0.8mm；二、结构/配置：1、柜门为双层结构，装暗拉手；三、五金配件：1、拉手、阻尼门铰；四、工艺/其它说明：1、不锈钢采用数控激光切割、数控折弯、冲压、焊接、精细打磨、抛光、拉丝等工艺。</t>
  </si>
  <si>
    <t>不锈钢9个抽屉医
疗器械柜</t>
  </si>
  <si>
    <t>1200W*600D*2000H</t>
  </si>
  <si>
    <t>一、主要材料及厚度说明：1、柜体 304 不锈钢板材，侧板、层板、底板、顶板、抽面、门板厚 1.0mm，加强管料厚 0.8mm；二、结构/配置：1、吊柜（对开门+活动层板）；2、地柜（抽屉柜）；三、五金配件：1、三节缓冲导轨、拉手、阻尼门铰；四、工艺/其它说明：1、不锈钢采用数控激光切割、数控折弯、冲压、焊接、精细打磨、抛光、拉丝等工艺。</t>
  </si>
  <si>
    <t>不锈钢 5个抽屉医
疗器械柜</t>
  </si>
  <si>
    <t>不锈钢8个抽屉医
疗器械柜</t>
  </si>
  <si>
    <t>实验桌</t>
  </si>
  <si>
    <t>1700W*800D*800H</t>
  </si>
  <si>
    <t>1、台面板为 13mm 厚实心理化板,防静电，万向轮带锁定功能
2、脚架采用优质 1.2mm 厚钢制脚架，激光开料，折弯，焊接，打磨，表面酸洗,磷化,除锈,经环氧树脂粉末静电喷涂。</t>
  </si>
  <si>
    <t>2200*500*2500</t>
  </si>
  <si>
    <t>一、主要材料及厚度说明：
1、柜体 304 不锈钢板材，侧板、层板、底板、顶板、抽面、门板厚 1.0mm，加强管料厚 0.8mm；
二、结构/配置：
1、吊柜（无门，活动层板）；2、地柜（上抽屉柜，下门柜）；
三、五金配件：
1、三节缓冲导轨、拉手、阻尼门铰；
四、工艺/其它说明：
1、不锈钢采用数控激光切割、数控折弯、冲压、焊接、精细打磨、抛光、拉丝等工艺。
2、两组柜子拼接组合；4抽屉带锁。</t>
  </si>
  <si>
    <t>950*500*2000</t>
  </si>
  <si>
    <t>一、主要材料及厚度说明：
1、柜体 304 不锈钢板材，侧板、层板、底板、顶板、抽面、门板厚 1.0mm，加强管料厚 0.8mm；2、复合亚克力人造石厚 12mm；
二、结构/配置：
1、上柜（对开门+活动层板）；2、地柜（抽屉+门柜）；
三、五金配件：
1、三节缓冲导轨、拉手、阻尼门铰；
四、工艺/其它说明：1、不锈钢采用数控激光切割、数控折弯、冲压、焊接、精细打磨、抛光、拉丝等工艺；2、两组柜子拼接组合；抽屉和门均带锁。</t>
  </si>
  <si>
    <t>医疗污物洗手柜</t>
  </si>
  <si>
    <t>1900*500*850</t>
  </si>
  <si>
    <t>一、主要材料及厚度说明：
1、柜体 304 不锈钢板材，侧板、层板、底板、顶板、抽面、门板厚 1.0mm，加强管料厚 0.8mm；
二、结构/配置：
1、左边两个脚踩翻盖垃圾桶；2、右边一个洗手柜，洗手柜不带背板和底板，门板双包；
三、五金配件：
1、三节缓冲导轨、拉手、阻尼门铰，感应水龙头，不锈钢洗手盆；
四、工艺/其它说明：
1、不锈钢采用数控激光切割、数控折弯、冲压、焊接、精细打磨、抛光、拉丝等工艺。</t>
  </si>
  <si>
    <t>医用操作柜</t>
  </si>
  <si>
    <t>950*500*2350</t>
  </si>
  <si>
    <t>一、主要材料及厚度说明：
1、柜体 304 不锈钢板材，侧板、层板、底板、顶板、抽面、门板厚 1.0mm，加强管料厚 0.8mm；
二、结构/配置：
1、上为玻璃门，配活动层板，中空+中两抽，下掩门；
三、五金配件：
1、三节缓冲导轨、拉手、阻尼门铰；
四、工艺/其它说明：
1、不锈钢采用数控激光切割、数控折弯、冲压、焊接、精细打磨、抛光、拉丝等工艺；2、两组柜子拼接组合；所有抽屉和柜门均带锁。</t>
  </si>
  <si>
    <t>蜡块柜</t>
  </si>
  <si>
    <t>450*478*1685mm</t>
  </si>
  <si>
    <t>材质说明：采用0.8mm 冷轧钢板；处理：所有配件均经酸洗除锈及磷化化学处理；表面处理：选用不含三酸异氰酐油脂（TGIC）喷粉、经静电处理，所有材料必须符合国家标准。柜类外廓尺寸极限偏差≤1.5MM,侧面板和中腰板的对缝处间隙≤1.5MM，间缝间隙均匀一致，间隙应在 1-1.5 之间。所有焊件牢固，焊痕光滑平整，表面喷涂符合 GB-1720R 的要求。
说明：6抽病理蜡块柜(四节一组),单节柜子尺寸：450*478*400mm，四节柜子加踢脚总高度：450*478*1685mm.
带锁。</t>
  </si>
  <si>
    <t>病理切片柜</t>
  </si>
  <si>
    <t>450*500*1685mm</t>
  </si>
  <si>
    <t>材质说明：采用0.8mm 冷轧钢板；处理：所有配件均经酸洗除锈及磷化化学处理；表面处理：选用不含三酸异氰酐油脂（TGIC）喷粉、经静电处理，所有材料必须符合国家标准。柜类外廓尺寸极限偏差≤1.5MM,侧面板和中腰板的对缝处间隙≤1.5MM，间缝间隙均匀一致，间隙应在 1-1.5 之间。所有焊件牢固，焊痕光滑平整，表面喷涂符合 GB-1720R 的要求。
说明：72抽病理切片柜(4节一组),单节柜子尺寸：450*500*390mm，四节柜子加踢脚总高度：450*500*1685mm.
带锁。</t>
  </si>
  <si>
    <t>注：</t>
  </si>
  <si>
    <t>供应商可以根据实际情况报价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</si>
</sst>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_ "/>
    <numFmt numFmtId="7" formatCode="&quot;￥&quot;#,##0.00;&quot;￥&quot;\-#,##0.00"/>
  </numFmts>
  <fonts count="29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4"/>
      <name val="SimSun"/>
      <charset val="134"/>
    </font>
    <font>
      <sz val="14"/>
      <color rgb="FF000000"/>
      <name val="SimSun"/>
      <charset val="134"/>
    </font>
    <font>
      <sz val="14"/>
      <color rgb="FF000000"/>
      <name val="宋体"/>
      <charset val="204"/>
    </font>
    <font>
      <sz val="14"/>
      <color rgb="FF000000"/>
      <name val="Arial"/>
      <charset val="204"/>
    </font>
    <font>
      <sz val="14"/>
      <color rgb="FF000000"/>
      <name val="Arial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u/>
      <sz val="12"/>
      <color indexed="3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0" fillId="12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Border="1"/>
    <xf numFmtId="0" fontId="0" fillId="0" borderId="0" xfId="0" applyBorder="1"/>
    <xf numFmtId="43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top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 indent="1"/>
    </xf>
    <xf numFmtId="0" fontId="9" fillId="0" borderId="1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7" fontId="1" fillId="0" borderId="0" xfId="0" applyNumberFormat="1" applyFont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7" fontId="6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left" vertical="center" wrapText="1" indent="2"/>
    </xf>
    <xf numFmtId="177" fontId="6" fillId="0" borderId="1" xfId="0" applyNumberFormat="1" applyFont="1" applyFill="1" applyBorder="1" applyAlignment="1">
      <alignment horizontal="left" vertical="center" wrapText="1" indent="1"/>
    </xf>
    <xf numFmtId="0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jpeg"/><Relationship Id="rId37" Type="http://schemas.openxmlformats.org/officeDocument/2006/relationships/image" Target="../media/image37.pn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86995</xdr:colOff>
      <xdr:row>10</xdr:row>
      <xdr:rowOff>280670</xdr:rowOff>
    </xdr:from>
    <xdr:to>
      <xdr:col>2</xdr:col>
      <xdr:colOff>1547495</xdr:colOff>
      <xdr:row>10</xdr:row>
      <xdr:rowOff>1718945</xdr:rowOff>
    </xdr:to>
    <xdr:pic>
      <xdr:nvPicPr>
        <xdr:cNvPr id="11" name="图片_28"/>
        <xdr:cNvPicPr/>
      </xdr:nvPicPr>
      <xdr:blipFill>
        <a:blip r:embed="rId1"/>
        <a:stretch>
          <a:fillRect/>
        </a:stretch>
      </xdr:blipFill>
      <xdr:spPr>
        <a:xfrm>
          <a:off x="2379345" y="12710795"/>
          <a:ext cx="1460500" cy="1438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62865</xdr:colOff>
      <xdr:row>2</xdr:row>
      <xdr:rowOff>88900</xdr:rowOff>
    </xdr:from>
    <xdr:to>
      <xdr:col>2</xdr:col>
      <xdr:colOff>1544320</xdr:colOff>
      <xdr:row>2</xdr:row>
      <xdr:rowOff>1003935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5215" y="1177925"/>
          <a:ext cx="14814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3</xdr:row>
      <xdr:rowOff>0</xdr:rowOff>
    </xdr:from>
    <xdr:to>
      <xdr:col>2</xdr:col>
      <xdr:colOff>1210945</xdr:colOff>
      <xdr:row>3</xdr:row>
      <xdr:rowOff>1023620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4750" y="2181225"/>
          <a:ext cx="105854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4</xdr:row>
      <xdr:rowOff>0</xdr:rowOff>
    </xdr:from>
    <xdr:to>
      <xdr:col>2</xdr:col>
      <xdr:colOff>1492250</xdr:colOff>
      <xdr:row>4</xdr:row>
      <xdr:rowOff>1233170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25700" y="3248025"/>
          <a:ext cx="135890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63500</xdr:colOff>
      <xdr:row>5</xdr:row>
      <xdr:rowOff>54610</xdr:rowOff>
    </xdr:from>
    <xdr:to>
      <xdr:col>2</xdr:col>
      <xdr:colOff>1581150</xdr:colOff>
      <xdr:row>5</xdr:row>
      <xdr:rowOff>1034415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55850" y="4572635"/>
          <a:ext cx="151765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5</xdr:row>
      <xdr:rowOff>1264285</xdr:rowOff>
    </xdr:from>
    <xdr:to>
      <xdr:col>2</xdr:col>
      <xdr:colOff>1590675</xdr:colOff>
      <xdr:row>6</xdr:row>
      <xdr:rowOff>1197610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23465" y="5782310"/>
          <a:ext cx="1559560" cy="1203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44450</xdr:colOff>
      <xdr:row>7</xdr:row>
      <xdr:rowOff>0</xdr:rowOff>
    </xdr:from>
    <xdr:to>
      <xdr:col>2</xdr:col>
      <xdr:colOff>1605280</xdr:colOff>
      <xdr:row>7</xdr:row>
      <xdr:rowOff>1714500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36800" y="7058025"/>
          <a:ext cx="1560830" cy="171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151765</xdr:colOff>
      <xdr:row>8</xdr:row>
      <xdr:rowOff>0</xdr:rowOff>
    </xdr:from>
    <xdr:to>
      <xdr:col>2</xdr:col>
      <xdr:colOff>1471930</xdr:colOff>
      <xdr:row>8</xdr:row>
      <xdr:rowOff>1746885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44115" y="8848725"/>
          <a:ext cx="1320165" cy="1746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11</xdr:row>
      <xdr:rowOff>0</xdr:rowOff>
    </xdr:from>
    <xdr:ext cx="927735" cy="1181100"/>
    <xdr:pic>
      <xdr:nvPicPr>
        <xdr:cNvPr id="3" name="image3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350" y="14220825"/>
          <a:ext cx="927735" cy="1181100"/>
        </a:xfrm>
        <a:prstGeom prst="rect">
          <a:avLst/>
        </a:prstGeom>
      </xdr:spPr>
    </xdr:pic>
    <xdr:clientData/>
  </xdr:oneCellAnchor>
  <xdr:oneCellAnchor>
    <xdr:from>
      <xdr:col>2</xdr:col>
      <xdr:colOff>26669</xdr:colOff>
      <xdr:row>12</xdr:row>
      <xdr:rowOff>617219</xdr:rowOff>
    </xdr:from>
    <xdr:ext cx="922019" cy="1643379"/>
    <xdr:pic>
      <xdr:nvPicPr>
        <xdr:cNvPr id="4" name="image2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8385" y="16628110"/>
          <a:ext cx="922020" cy="1643380"/>
        </a:xfrm>
        <a:prstGeom prst="rect">
          <a:avLst/>
        </a:prstGeom>
      </xdr:spPr>
    </xdr:pic>
    <xdr:clientData/>
  </xdr:oneCellAnchor>
  <xdr:oneCellAnchor>
    <xdr:from>
      <xdr:col>2</xdr:col>
      <xdr:colOff>36194</xdr:colOff>
      <xdr:row>18</xdr:row>
      <xdr:rowOff>513080</xdr:rowOff>
    </xdr:from>
    <xdr:ext cx="922019" cy="1643379"/>
    <xdr:pic>
      <xdr:nvPicPr>
        <xdr:cNvPr id="5" name="image4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910" y="22011005"/>
          <a:ext cx="922020" cy="1642745"/>
        </a:xfrm>
        <a:prstGeom prst="rect">
          <a:avLst/>
        </a:prstGeom>
      </xdr:spPr>
    </xdr:pic>
    <xdr:clientData/>
  </xdr:oneCellAnchor>
  <xdr:oneCellAnchor>
    <xdr:from>
      <xdr:col>2</xdr:col>
      <xdr:colOff>25400</xdr:colOff>
      <xdr:row>24</xdr:row>
      <xdr:rowOff>585469</xdr:rowOff>
    </xdr:from>
    <xdr:ext cx="922019" cy="1643379"/>
    <xdr:pic>
      <xdr:nvPicPr>
        <xdr:cNvPr id="6" name="image5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50" y="25283160"/>
          <a:ext cx="921385" cy="1643380"/>
        </a:xfrm>
        <a:prstGeom prst="rect">
          <a:avLst/>
        </a:prstGeom>
      </xdr:spPr>
    </xdr:pic>
    <xdr:clientData/>
  </xdr:oneCellAnchor>
  <xdr:oneCellAnchor>
    <xdr:from>
      <xdr:col>2</xdr:col>
      <xdr:colOff>23495</xdr:colOff>
      <xdr:row>28</xdr:row>
      <xdr:rowOff>269875</xdr:rowOff>
    </xdr:from>
    <xdr:ext cx="922019" cy="1643379"/>
    <xdr:pic>
      <xdr:nvPicPr>
        <xdr:cNvPr id="7" name="image6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5845" y="28270200"/>
          <a:ext cx="921385" cy="1642745"/>
        </a:xfrm>
        <a:prstGeom prst="rect">
          <a:avLst/>
        </a:prstGeom>
      </xdr:spPr>
    </xdr:pic>
    <xdr:clientData/>
  </xdr:oneCellAnchor>
  <xdr:oneCellAnchor>
    <xdr:from>
      <xdr:col>2</xdr:col>
      <xdr:colOff>88264</xdr:colOff>
      <xdr:row>34</xdr:row>
      <xdr:rowOff>347979</xdr:rowOff>
    </xdr:from>
    <xdr:ext cx="785494" cy="1751329"/>
    <xdr:pic>
      <xdr:nvPicPr>
        <xdr:cNvPr id="9" name="image7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980" y="31776670"/>
          <a:ext cx="785495" cy="1751330"/>
        </a:xfrm>
        <a:prstGeom prst="rect">
          <a:avLst/>
        </a:prstGeom>
      </xdr:spPr>
    </xdr:pic>
    <xdr:clientData/>
  </xdr:oneCellAnchor>
  <xdr:oneCellAnchor>
    <xdr:from>
      <xdr:col>2</xdr:col>
      <xdr:colOff>91439</xdr:colOff>
      <xdr:row>38</xdr:row>
      <xdr:rowOff>65405</xdr:rowOff>
    </xdr:from>
    <xdr:ext cx="785494" cy="1750695"/>
    <xdr:pic>
      <xdr:nvPicPr>
        <xdr:cNvPr id="16" name="image8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3155" y="34796730"/>
          <a:ext cx="785495" cy="1750695"/>
        </a:xfrm>
        <a:prstGeom prst="rect">
          <a:avLst/>
        </a:prstGeom>
      </xdr:spPr>
    </xdr:pic>
    <xdr:clientData/>
  </xdr:oneCellAnchor>
  <xdr:oneCellAnchor>
    <xdr:from>
      <xdr:col>2</xdr:col>
      <xdr:colOff>116204</xdr:colOff>
      <xdr:row>42</xdr:row>
      <xdr:rowOff>455930</xdr:rowOff>
    </xdr:from>
    <xdr:ext cx="785494" cy="1751329"/>
    <xdr:pic>
      <xdr:nvPicPr>
        <xdr:cNvPr id="18" name="image9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920" y="38489255"/>
          <a:ext cx="785495" cy="1750695"/>
        </a:xfrm>
        <a:prstGeom prst="rect">
          <a:avLst/>
        </a:prstGeom>
      </xdr:spPr>
    </xdr:pic>
    <xdr:clientData/>
  </xdr:oneCellAnchor>
  <xdr:oneCellAnchor>
    <xdr:from>
      <xdr:col>2</xdr:col>
      <xdr:colOff>110489</xdr:colOff>
      <xdr:row>48</xdr:row>
      <xdr:rowOff>59055</xdr:rowOff>
    </xdr:from>
    <xdr:ext cx="637540" cy="1457325"/>
    <xdr:pic>
      <xdr:nvPicPr>
        <xdr:cNvPr id="19" name="image10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205" y="42791380"/>
          <a:ext cx="637540" cy="1457325"/>
        </a:xfrm>
        <a:prstGeom prst="rect">
          <a:avLst/>
        </a:prstGeom>
      </xdr:spPr>
    </xdr:pic>
    <xdr:clientData/>
  </xdr:oneCellAnchor>
  <xdr:oneCellAnchor>
    <xdr:from>
      <xdr:col>2</xdr:col>
      <xdr:colOff>116204</xdr:colOff>
      <xdr:row>50</xdr:row>
      <xdr:rowOff>521334</xdr:rowOff>
    </xdr:from>
    <xdr:ext cx="785494" cy="1751329"/>
    <xdr:pic>
      <xdr:nvPicPr>
        <xdr:cNvPr id="20" name="image11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920" y="44904025"/>
          <a:ext cx="785495" cy="1751330"/>
        </a:xfrm>
        <a:prstGeom prst="rect">
          <a:avLst/>
        </a:prstGeom>
      </xdr:spPr>
    </xdr:pic>
    <xdr:clientData/>
  </xdr:oneCellAnchor>
  <xdr:oneCellAnchor>
    <xdr:from>
      <xdr:col>2</xdr:col>
      <xdr:colOff>132079</xdr:colOff>
      <xdr:row>54</xdr:row>
      <xdr:rowOff>362584</xdr:rowOff>
    </xdr:from>
    <xdr:ext cx="711834" cy="1266825"/>
    <xdr:pic>
      <xdr:nvPicPr>
        <xdr:cNvPr id="21" name="image12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795" y="48047275"/>
          <a:ext cx="711835" cy="1266825"/>
        </a:xfrm>
        <a:prstGeom prst="rect">
          <a:avLst/>
        </a:prstGeom>
      </xdr:spPr>
    </xdr:pic>
    <xdr:clientData/>
  </xdr:oneCellAnchor>
  <xdr:oneCellAnchor>
    <xdr:from>
      <xdr:col>2</xdr:col>
      <xdr:colOff>138429</xdr:colOff>
      <xdr:row>55</xdr:row>
      <xdr:rowOff>405765</xdr:rowOff>
    </xdr:from>
    <xdr:ext cx="698500" cy="1178560"/>
    <xdr:pic>
      <xdr:nvPicPr>
        <xdr:cNvPr id="22" name="image13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145" y="50186590"/>
          <a:ext cx="698500" cy="117856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56</xdr:row>
      <xdr:rowOff>316865</xdr:rowOff>
    </xdr:from>
    <xdr:ext cx="821689" cy="1358264"/>
    <xdr:pic>
      <xdr:nvPicPr>
        <xdr:cNvPr id="23" name="image14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550" y="52358290"/>
          <a:ext cx="821055" cy="1357630"/>
        </a:xfrm>
        <a:prstGeom prst="rect">
          <a:avLst/>
        </a:prstGeom>
      </xdr:spPr>
    </xdr:pic>
    <xdr:clientData/>
  </xdr:oneCellAnchor>
  <xdr:oneCellAnchor>
    <xdr:from>
      <xdr:col>2</xdr:col>
      <xdr:colOff>155575</xdr:colOff>
      <xdr:row>57</xdr:row>
      <xdr:rowOff>382270</xdr:rowOff>
    </xdr:from>
    <xdr:ext cx="662940" cy="1225550"/>
    <xdr:pic>
      <xdr:nvPicPr>
        <xdr:cNvPr id="24" name="image15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54823995"/>
          <a:ext cx="662940" cy="1225550"/>
        </a:xfrm>
        <a:prstGeom prst="rect">
          <a:avLst/>
        </a:prstGeom>
      </xdr:spPr>
    </xdr:pic>
    <xdr:clientData/>
  </xdr:oneCellAnchor>
  <xdr:oneCellAnchor>
    <xdr:from>
      <xdr:col>2</xdr:col>
      <xdr:colOff>166370</xdr:colOff>
      <xdr:row>58</xdr:row>
      <xdr:rowOff>386715</xdr:rowOff>
    </xdr:from>
    <xdr:ext cx="643255" cy="1217930"/>
    <xdr:pic>
      <xdr:nvPicPr>
        <xdr:cNvPr id="25" name="image17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720" y="57190640"/>
          <a:ext cx="643255" cy="1217930"/>
        </a:xfrm>
        <a:prstGeom prst="rect">
          <a:avLst/>
        </a:prstGeom>
      </xdr:spPr>
    </xdr:pic>
    <xdr:clientData/>
  </xdr:oneCellAnchor>
  <xdr:oneCellAnchor>
    <xdr:from>
      <xdr:col>2</xdr:col>
      <xdr:colOff>117475</xdr:colOff>
      <xdr:row>59</xdr:row>
      <xdr:rowOff>424815</xdr:rowOff>
    </xdr:from>
    <xdr:ext cx="739140" cy="1140460"/>
    <xdr:pic>
      <xdr:nvPicPr>
        <xdr:cNvPr id="26" name="image16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59883040"/>
          <a:ext cx="739140" cy="1140460"/>
        </a:xfrm>
        <a:prstGeom prst="rect">
          <a:avLst/>
        </a:prstGeom>
      </xdr:spPr>
    </xdr:pic>
    <xdr:clientData/>
  </xdr:oneCellAnchor>
  <xdr:oneCellAnchor>
    <xdr:from>
      <xdr:col>2</xdr:col>
      <xdr:colOff>74294</xdr:colOff>
      <xdr:row>60</xdr:row>
      <xdr:rowOff>285750</xdr:rowOff>
    </xdr:from>
    <xdr:ext cx="826135" cy="1222375"/>
    <xdr:pic>
      <xdr:nvPicPr>
        <xdr:cNvPr id="27" name="image18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6010" y="62322075"/>
          <a:ext cx="826135" cy="1222375"/>
        </a:xfrm>
        <a:prstGeom prst="rect">
          <a:avLst/>
        </a:prstGeom>
      </xdr:spPr>
    </xdr:pic>
    <xdr:clientData/>
  </xdr:oneCellAnchor>
  <xdr:oneCellAnchor>
    <xdr:from>
      <xdr:col>2</xdr:col>
      <xdr:colOff>109854</xdr:colOff>
      <xdr:row>61</xdr:row>
      <xdr:rowOff>514350</xdr:rowOff>
    </xdr:from>
    <xdr:ext cx="760730" cy="1097280"/>
    <xdr:pic>
      <xdr:nvPicPr>
        <xdr:cNvPr id="28" name="image19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1570" y="65014475"/>
          <a:ext cx="760730" cy="1097280"/>
        </a:xfrm>
        <a:prstGeom prst="rect">
          <a:avLst/>
        </a:prstGeom>
      </xdr:spPr>
    </xdr:pic>
    <xdr:clientData/>
  </xdr:oneCellAnchor>
  <xdr:oneCellAnchor>
    <xdr:from>
      <xdr:col>2</xdr:col>
      <xdr:colOff>59689</xdr:colOff>
      <xdr:row>65</xdr:row>
      <xdr:rowOff>1033780</xdr:rowOff>
    </xdr:from>
    <xdr:ext cx="873760" cy="1109980"/>
    <xdr:pic>
      <xdr:nvPicPr>
        <xdr:cNvPr id="29" name="image20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405" y="68835905"/>
          <a:ext cx="873760" cy="1109980"/>
        </a:xfrm>
        <a:prstGeom prst="rect">
          <a:avLst/>
        </a:prstGeom>
      </xdr:spPr>
    </xdr:pic>
    <xdr:clientData/>
  </xdr:oneCellAnchor>
  <xdr:oneCellAnchor>
    <xdr:from>
      <xdr:col>2</xdr:col>
      <xdr:colOff>29844</xdr:colOff>
      <xdr:row>66</xdr:row>
      <xdr:rowOff>1207769</xdr:rowOff>
    </xdr:from>
    <xdr:ext cx="899160" cy="893444"/>
    <xdr:pic>
      <xdr:nvPicPr>
        <xdr:cNvPr id="30" name="image21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560" y="71676260"/>
          <a:ext cx="899160" cy="893445"/>
        </a:xfrm>
        <a:prstGeom prst="rect">
          <a:avLst/>
        </a:prstGeom>
      </xdr:spPr>
    </xdr:pic>
    <xdr:clientData/>
  </xdr:oneCellAnchor>
  <xdr:oneCellAnchor>
    <xdr:from>
      <xdr:col>2</xdr:col>
      <xdr:colOff>43815</xdr:colOff>
      <xdr:row>67</xdr:row>
      <xdr:rowOff>836930</xdr:rowOff>
    </xdr:from>
    <xdr:ext cx="901700" cy="1254760"/>
    <xdr:pic>
      <xdr:nvPicPr>
        <xdr:cNvPr id="31" name="image23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165" y="73846055"/>
          <a:ext cx="901700" cy="1254760"/>
        </a:xfrm>
        <a:prstGeom prst="rect">
          <a:avLst/>
        </a:prstGeom>
      </xdr:spPr>
    </xdr:pic>
    <xdr:clientData/>
  </xdr:oneCellAnchor>
  <xdr:oneCellAnchor>
    <xdr:from>
      <xdr:col>2</xdr:col>
      <xdr:colOff>72389</xdr:colOff>
      <xdr:row>68</xdr:row>
      <xdr:rowOff>377825</xdr:rowOff>
    </xdr:from>
    <xdr:ext cx="844550" cy="1450975"/>
    <xdr:pic>
      <xdr:nvPicPr>
        <xdr:cNvPr id="32" name="image22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105" y="76320650"/>
          <a:ext cx="844550" cy="1450975"/>
        </a:xfrm>
        <a:prstGeom prst="rect">
          <a:avLst/>
        </a:prstGeom>
      </xdr:spPr>
    </xdr:pic>
    <xdr:clientData/>
  </xdr:oneCellAnchor>
  <xdr:oneCellAnchor>
    <xdr:from>
      <xdr:col>2</xdr:col>
      <xdr:colOff>158114</xdr:colOff>
      <xdr:row>69</xdr:row>
      <xdr:rowOff>293370</xdr:rowOff>
    </xdr:from>
    <xdr:ext cx="671194" cy="1409700"/>
    <xdr:pic>
      <xdr:nvPicPr>
        <xdr:cNvPr id="33" name="image24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830" y="78801595"/>
          <a:ext cx="671195" cy="1409700"/>
        </a:xfrm>
        <a:prstGeom prst="rect">
          <a:avLst/>
        </a:prstGeom>
      </xdr:spPr>
    </xdr:pic>
    <xdr:clientData/>
  </xdr:oneCellAnchor>
  <xdr:oneCellAnchor>
    <xdr:from>
      <xdr:col>2</xdr:col>
      <xdr:colOff>191770</xdr:colOff>
      <xdr:row>75</xdr:row>
      <xdr:rowOff>357504</xdr:rowOff>
    </xdr:from>
    <xdr:ext cx="605155" cy="1273175"/>
    <xdr:pic>
      <xdr:nvPicPr>
        <xdr:cNvPr id="34" name="image25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120" y="81913095"/>
          <a:ext cx="605155" cy="1273175"/>
        </a:xfrm>
        <a:prstGeom prst="rect">
          <a:avLst/>
        </a:prstGeom>
      </xdr:spPr>
    </xdr:pic>
    <xdr:clientData/>
  </xdr:oneCellAnchor>
  <xdr:oneCellAnchor>
    <xdr:from>
      <xdr:col>2</xdr:col>
      <xdr:colOff>231140</xdr:colOff>
      <xdr:row>76</xdr:row>
      <xdr:rowOff>780415</xdr:rowOff>
    </xdr:from>
    <xdr:ext cx="889000" cy="565784"/>
    <xdr:pic>
      <xdr:nvPicPr>
        <xdr:cNvPr id="35" name="image26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3490" y="84426425"/>
          <a:ext cx="889000" cy="565150"/>
        </a:xfrm>
        <a:prstGeom prst="rect">
          <a:avLst/>
        </a:prstGeom>
      </xdr:spPr>
    </xdr:pic>
    <xdr:clientData/>
  </xdr:oneCellAnchor>
  <xdr:oneCellAnchor>
    <xdr:from>
      <xdr:col>2</xdr:col>
      <xdr:colOff>53339</xdr:colOff>
      <xdr:row>85</xdr:row>
      <xdr:rowOff>232409</xdr:rowOff>
    </xdr:from>
    <xdr:ext cx="838200" cy="760730"/>
    <xdr:pic>
      <xdr:nvPicPr>
        <xdr:cNvPr id="36" name="image27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055" y="89230200"/>
          <a:ext cx="838200" cy="760730"/>
        </a:xfrm>
        <a:prstGeom prst="rect">
          <a:avLst/>
        </a:prstGeom>
      </xdr:spPr>
    </xdr:pic>
    <xdr:clientData/>
  </xdr:oneCellAnchor>
  <xdr:oneCellAnchor>
    <xdr:from>
      <xdr:col>2</xdr:col>
      <xdr:colOff>220979</xdr:colOff>
      <xdr:row>90</xdr:row>
      <xdr:rowOff>60325</xdr:rowOff>
    </xdr:from>
    <xdr:ext cx="553719" cy="1170939"/>
    <xdr:pic>
      <xdr:nvPicPr>
        <xdr:cNvPr id="37" name="image29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695" y="91395550"/>
          <a:ext cx="553720" cy="1170305"/>
        </a:xfrm>
        <a:prstGeom prst="rect">
          <a:avLst/>
        </a:prstGeom>
      </xdr:spPr>
    </xdr:pic>
    <xdr:clientData/>
  </xdr:oneCellAnchor>
  <xdr:oneCellAnchor>
    <xdr:from>
      <xdr:col>2</xdr:col>
      <xdr:colOff>193675</xdr:colOff>
      <xdr:row>99</xdr:row>
      <xdr:rowOff>415290</xdr:rowOff>
    </xdr:from>
    <xdr:ext cx="951230" cy="702944"/>
    <xdr:pic>
      <xdr:nvPicPr>
        <xdr:cNvPr id="38" name="image28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96246315"/>
          <a:ext cx="951230" cy="702310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103</xdr:row>
      <xdr:rowOff>245745</xdr:rowOff>
    </xdr:from>
    <xdr:ext cx="951230" cy="702944"/>
    <xdr:pic>
      <xdr:nvPicPr>
        <xdr:cNvPr id="39" name="image30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400" y="99124770"/>
          <a:ext cx="951230" cy="702310"/>
        </a:xfrm>
        <a:prstGeom prst="rect">
          <a:avLst/>
        </a:prstGeom>
      </xdr:spPr>
    </xdr:pic>
    <xdr:clientData/>
  </xdr:oneCellAnchor>
  <xdr:oneCellAnchor>
    <xdr:from>
      <xdr:col>2</xdr:col>
      <xdr:colOff>45084</xdr:colOff>
      <xdr:row>108</xdr:row>
      <xdr:rowOff>74294</xdr:rowOff>
    </xdr:from>
    <xdr:ext cx="897889" cy="954405"/>
    <xdr:pic>
      <xdr:nvPicPr>
        <xdr:cNvPr id="40" name="image31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0" y="102762685"/>
          <a:ext cx="897890" cy="954405"/>
        </a:xfrm>
        <a:prstGeom prst="rect">
          <a:avLst/>
        </a:prstGeom>
      </xdr:spPr>
    </xdr:pic>
    <xdr:clientData/>
  </xdr:oneCellAnchor>
  <xdr:oneCellAnchor>
    <xdr:from>
      <xdr:col>2</xdr:col>
      <xdr:colOff>167639</xdr:colOff>
      <xdr:row>109</xdr:row>
      <xdr:rowOff>398145</xdr:rowOff>
    </xdr:from>
    <xdr:ext cx="652780" cy="993775"/>
    <xdr:pic>
      <xdr:nvPicPr>
        <xdr:cNvPr id="41" name="image33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9355" y="104458770"/>
          <a:ext cx="652780" cy="993775"/>
        </a:xfrm>
        <a:prstGeom prst="rect">
          <a:avLst/>
        </a:prstGeom>
      </xdr:spPr>
    </xdr:pic>
    <xdr:clientData/>
  </xdr:oneCellAnchor>
  <xdr:oneCellAnchor>
    <xdr:from>
      <xdr:col>2</xdr:col>
      <xdr:colOff>284480</xdr:colOff>
      <xdr:row>110</xdr:row>
      <xdr:rowOff>122555</xdr:rowOff>
    </xdr:from>
    <xdr:ext cx="786765" cy="980439"/>
    <xdr:pic>
      <xdr:nvPicPr>
        <xdr:cNvPr id="42" name="image32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6830" y="105707180"/>
          <a:ext cx="786765" cy="979805"/>
        </a:xfrm>
        <a:prstGeom prst="rect">
          <a:avLst/>
        </a:prstGeom>
      </xdr:spPr>
    </xdr:pic>
    <xdr:clientData/>
  </xdr:oneCellAnchor>
  <xdr:oneCellAnchor>
    <xdr:from>
      <xdr:col>2</xdr:col>
      <xdr:colOff>203200</xdr:colOff>
      <xdr:row>111</xdr:row>
      <xdr:rowOff>243205</xdr:rowOff>
    </xdr:from>
    <xdr:ext cx="789940" cy="1213485"/>
    <xdr:pic>
      <xdr:nvPicPr>
        <xdr:cNvPr id="43" name="image34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7529630"/>
          <a:ext cx="789940" cy="1213485"/>
        </a:xfrm>
        <a:prstGeom prst="rect">
          <a:avLst/>
        </a:prstGeom>
      </xdr:spPr>
    </xdr:pic>
    <xdr:clientData/>
  </xdr:oneCellAnchor>
  <xdr:oneCellAnchor>
    <xdr:from>
      <xdr:col>2</xdr:col>
      <xdr:colOff>351790</xdr:colOff>
      <xdr:row>112</xdr:row>
      <xdr:rowOff>358140</xdr:rowOff>
    </xdr:from>
    <xdr:ext cx="864235" cy="573405"/>
    <xdr:pic>
      <xdr:nvPicPr>
        <xdr:cNvPr id="44" name="image36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140" y="109511465"/>
          <a:ext cx="864235" cy="573405"/>
        </a:xfrm>
        <a:prstGeom prst="rect">
          <a:avLst/>
        </a:prstGeom>
      </xdr:spPr>
    </xdr:pic>
    <xdr:clientData/>
  </xdr:oneCellAnchor>
  <xdr:oneCellAnchor>
    <xdr:from>
      <xdr:col>2</xdr:col>
      <xdr:colOff>276225</xdr:colOff>
      <xdr:row>113</xdr:row>
      <xdr:rowOff>209550</xdr:rowOff>
    </xdr:from>
    <xdr:ext cx="835660" cy="1115060"/>
    <xdr:pic>
      <xdr:nvPicPr>
        <xdr:cNvPr id="45" name="image35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0848775"/>
          <a:ext cx="835660" cy="111506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114</xdr:row>
      <xdr:rowOff>535305</xdr:rowOff>
    </xdr:from>
    <xdr:ext cx="835660" cy="1115694"/>
    <xdr:pic>
      <xdr:nvPicPr>
        <xdr:cNvPr id="46" name="image37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550" y="112863630"/>
          <a:ext cx="835660" cy="1115060"/>
        </a:xfrm>
        <a:prstGeom prst="rect">
          <a:avLst/>
        </a:prstGeom>
      </xdr:spPr>
    </xdr:pic>
    <xdr:clientData/>
  </xdr:oneCellAnchor>
  <xdr:oneCellAnchor>
    <xdr:from>
      <xdr:col>2</xdr:col>
      <xdr:colOff>365760</xdr:colOff>
      <xdr:row>115</xdr:row>
      <xdr:rowOff>408940</xdr:rowOff>
    </xdr:from>
    <xdr:ext cx="835660" cy="1115694"/>
    <xdr:pic>
      <xdr:nvPicPr>
        <xdr:cNvPr id="47" name="image38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8110" y="114616865"/>
          <a:ext cx="835660" cy="1115060"/>
        </a:xfrm>
        <a:prstGeom prst="rect">
          <a:avLst/>
        </a:prstGeom>
      </xdr:spPr>
    </xdr:pic>
    <xdr:clientData/>
  </xdr:oneCellAnchor>
  <xdr:oneCellAnchor>
    <xdr:from>
      <xdr:col>2</xdr:col>
      <xdr:colOff>298450</xdr:colOff>
      <xdr:row>116</xdr:row>
      <xdr:rowOff>943610</xdr:rowOff>
    </xdr:from>
    <xdr:ext cx="830580" cy="524509"/>
    <xdr:pic>
      <xdr:nvPicPr>
        <xdr:cNvPr id="48" name="image39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7081935"/>
          <a:ext cx="830580" cy="52387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9</xdr:row>
      <xdr:rowOff>0</xdr:rowOff>
    </xdr:from>
    <xdr:to>
      <xdr:col>2</xdr:col>
      <xdr:colOff>1755140</xdr:colOff>
      <xdr:row>9</xdr:row>
      <xdr:rowOff>1461135</xdr:rowOff>
    </xdr:to>
    <xdr:pic>
      <xdr:nvPicPr>
        <xdr:cNvPr id="17" name="图片 1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292350" y="10639425"/>
          <a:ext cx="1755140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116</xdr:row>
      <xdr:rowOff>1550035</xdr:rowOff>
    </xdr:from>
    <xdr:to>
      <xdr:col>2</xdr:col>
      <xdr:colOff>2582545</xdr:colOff>
      <xdr:row>117</xdr:row>
      <xdr:rowOff>2373630</xdr:rowOff>
    </xdr:to>
    <xdr:pic>
      <xdr:nvPicPr>
        <xdr:cNvPr id="49" name="图片 1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310130" y="117688360"/>
          <a:ext cx="2564765" cy="238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3060700</xdr:colOff>
      <xdr:row>118</xdr:row>
      <xdr:rowOff>2204720</xdr:rowOff>
    </xdr:to>
    <xdr:pic>
      <xdr:nvPicPr>
        <xdr:cNvPr id="50" name="图片 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292350" y="120570625"/>
          <a:ext cx="3060700" cy="220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2942590</xdr:colOff>
      <xdr:row>119</xdr:row>
      <xdr:rowOff>1870075</xdr:rowOff>
    </xdr:to>
    <xdr:pic>
      <xdr:nvPicPr>
        <xdr:cNvPr id="52" name="图片 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292350" y="122970925"/>
          <a:ext cx="2942590" cy="187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2196465</xdr:colOff>
      <xdr:row>120</xdr:row>
      <xdr:rowOff>2535555</xdr:rowOff>
    </xdr:to>
    <xdr:pic>
      <xdr:nvPicPr>
        <xdr:cNvPr id="53" name="图片 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292350" y="125942725"/>
          <a:ext cx="2196465" cy="2535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894715</xdr:colOff>
      <xdr:row>121</xdr:row>
      <xdr:rowOff>2736215</xdr:rowOff>
    </xdr:to>
    <xdr:pic>
      <xdr:nvPicPr>
        <xdr:cNvPr id="54" name="图片 4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292350" y="128546225"/>
          <a:ext cx="894715" cy="273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1387475</xdr:colOff>
      <xdr:row>122</xdr:row>
      <xdr:rowOff>2871470</xdr:rowOff>
    </xdr:to>
    <xdr:pic>
      <xdr:nvPicPr>
        <xdr:cNvPr id="55" name="图片 6"/>
        <xdr:cNvPicPr>
          <a:picLocks noChangeAspect="1"/>
        </xdr:cNvPicPr>
      </xdr:nvPicPr>
      <xdr:blipFill>
        <a:blip r:embed="rId47"/>
        <a:srcRect r="54619"/>
        <a:stretch>
          <a:fillRect/>
        </a:stretch>
      </xdr:blipFill>
      <xdr:spPr>
        <a:xfrm>
          <a:off x="2292350" y="131594225"/>
          <a:ext cx="1387475" cy="2871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7"/>
  <sheetViews>
    <sheetView tabSelected="1" zoomScale="82" zoomScaleNormal="82" zoomScaleSheetLayoutView="60" topLeftCell="E1" workbookViewId="0">
      <selection activeCell="I67" sqref="I67"/>
    </sheetView>
  </sheetViews>
  <sheetFormatPr defaultColWidth="8.66666666666667" defaultRowHeight="14.25"/>
  <cols>
    <col min="1" max="1" width="8.66666666666667" style="2"/>
    <col min="2" max="2" width="21.4166666666667" style="2" customWidth="1"/>
    <col min="3" max="3" width="48.775" style="2" customWidth="1"/>
    <col min="4" max="4" width="25.9083333333333" style="2" customWidth="1"/>
    <col min="5" max="6" width="74.3833333333333" style="2" customWidth="1"/>
    <col min="7" max="7" width="7.125" style="2" customWidth="1"/>
    <col min="8" max="8" width="7.61666666666667" style="2" customWidth="1"/>
    <col min="9" max="9" width="18.75" style="3" customWidth="1"/>
    <col min="10" max="11" width="18.75" style="2" customWidth="1"/>
    <col min="12" max="13" width="22.75" style="2" customWidth="1"/>
    <col min="14" max="16384" width="8.66666666666667" style="2"/>
  </cols>
  <sheetData>
    <row r="1" ht="42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21"/>
      <c r="J1" s="4"/>
      <c r="K1" s="4"/>
      <c r="L1" s="4"/>
      <c r="M1" s="4"/>
    </row>
    <row r="2" s="1" customFormat="1" ht="4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 t="s">
        <v>6</v>
      </c>
      <c r="H2" s="5" t="s">
        <v>7</v>
      </c>
      <c r="I2" s="22" t="s">
        <v>8</v>
      </c>
      <c r="J2" s="5" t="s">
        <v>9</v>
      </c>
      <c r="K2" s="5" t="s">
        <v>10</v>
      </c>
      <c r="L2" s="5" t="s">
        <v>9</v>
      </c>
      <c r="M2" s="23" t="s">
        <v>11</v>
      </c>
    </row>
    <row r="3" s="1" customFormat="1" ht="86" customHeight="1" spans="1:13">
      <c r="A3" s="5">
        <v>1</v>
      </c>
      <c r="B3" s="5" t="s">
        <v>12</v>
      </c>
      <c r="C3" s="5"/>
      <c r="D3" s="6" t="s">
        <v>13</v>
      </c>
      <c r="E3" s="7" t="s">
        <v>14</v>
      </c>
      <c r="F3" s="8"/>
      <c r="G3" s="5">
        <v>3</v>
      </c>
      <c r="H3" s="5" t="s">
        <v>15</v>
      </c>
      <c r="I3" s="22">
        <v>2500</v>
      </c>
      <c r="J3" s="22">
        <f>G3*I3</f>
        <v>7500</v>
      </c>
      <c r="K3" s="5"/>
      <c r="L3" s="24"/>
      <c r="M3" s="25"/>
    </row>
    <row r="4" s="1" customFormat="1" ht="84" customHeight="1" spans="1:13">
      <c r="A4" s="5">
        <v>2</v>
      </c>
      <c r="B4" s="5" t="s">
        <v>16</v>
      </c>
      <c r="C4" s="5"/>
      <c r="D4" s="6" t="s">
        <v>17</v>
      </c>
      <c r="E4" s="7" t="s">
        <v>14</v>
      </c>
      <c r="F4" s="8"/>
      <c r="G4" s="5">
        <v>3</v>
      </c>
      <c r="H4" s="5" t="s">
        <v>15</v>
      </c>
      <c r="I4" s="22">
        <v>3700</v>
      </c>
      <c r="J4" s="22">
        <f t="shared" ref="J4:J35" si="0">G4*I4</f>
        <v>11100</v>
      </c>
      <c r="K4" s="5"/>
      <c r="L4" s="24"/>
      <c r="M4" s="25"/>
    </row>
    <row r="5" s="1" customFormat="1" ht="100" customHeight="1" spans="1:13">
      <c r="A5" s="5">
        <v>3</v>
      </c>
      <c r="B5" s="5" t="s">
        <v>18</v>
      </c>
      <c r="C5" s="5"/>
      <c r="D5" s="6" t="s">
        <v>19</v>
      </c>
      <c r="E5" s="7" t="s">
        <v>20</v>
      </c>
      <c r="F5" s="8"/>
      <c r="G5" s="5">
        <v>3</v>
      </c>
      <c r="H5" s="5" t="s">
        <v>15</v>
      </c>
      <c r="I5" s="22">
        <v>2200</v>
      </c>
      <c r="J5" s="22">
        <f t="shared" si="0"/>
        <v>6600</v>
      </c>
      <c r="K5" s="5"/>
      <c r="L5" s="24"/>
      <c r="M5" s="25"/>
    </row>
    <row r="6" s="1" customFormat="1" ht="100" customHeight="1" spans="1:13">
      <c r="A6" s="5">
        <v>4</v>
      </c>
      <c r="B6" s="5" t="s">
        <v>21</v>
      </c>
      <c r="C6" s="5"/>
      <c r="D6" s="6" t="s">
        <v>22</v>
      </c>
      <c r="E6" s="7" t="s">
        <v>23</v>
      </c>
      <c r="F6" s="8"/>
      <c r="G6" s="5">
        <v>3</v>
      </c>
      <c r="H6" s="5" t="s">
        <v>15</v>
      </c>
      <c r="I6" s="22">
        <v>2400</v>
      </c>
      <c r="J6" s="22">
        <f t="shared" si="0"/>
        <v>7200</v>
      </c>
      <c r="K6" s="5"/>
      <c r="L6" s="24"/>
      <c r="M6" s="25"/>
    </row>
    <row r="7" s="1" customFormat="1" ht="100" customHeight="1" spans="1:13">
      <c r="A7" s="5">
        <v>5</v>
      </c>
      <c r="B7" s="5" t="s">
        <v>21</v>
      </c>
      <c r="C7" s="5"/>
      <c r="D7" s="6" t="s">
        <v>24</v>
      </c>
      <c r="E7" s="7" t="s">
        <v>25</v>
      </c>
      <c r="F7" s="8"/>
      <c r="G7" s="5">
        <v>3</v>
      </c>
      <c r="H7" s="5" t="s">
        <v>15</v>
      </c>
      <c r="I7" s="22">
        <v>2300</v>
      </c>
      <c r="J7" s="22">
        <f t="shared" si="0"/>
        <v>6900</v>
      </c>
      <c r="K7" s="5"/>
      <c r="L7" s="24"/>
      <c r="M7" s="25"/>
    </row>
    <row r="8" s="1" customFormat="1" ht="141" customHeight="1" spans="1:13">
      <c r="A8" s="5">
        <v>6</v>
      </c>
      <c r="B8" s="5" t="s">
        <v>26</v>
      </c>
      <c r="C8" s="5"/>
      <c r="D8" s="6" t="s">
        <v>27</v>
      </c>
      <c r="E8" s="7" t="s">
        <v>23</v>
      </c>
      <c r="F8" s="8"/>
      <c r="G8" s="5">
        <v>3</v>
      </c>
      <c r="H8" s="5" t="s">
        <v>15</v>
      </c>
      <c r="I8" s="22">
        <v>3300</v>
      </c>
      <c r="J8" s="22">
        <f t="shared" si="0"/>
        <v>9900</v>
      </c>
      <c r="K8" s="5"/>
      <c r="L8" s="24"/>
      <c r="M8" s="25"/>
    </row>
    <row r="9" s="1" customFormat="1" ht="141" customHeight="1" spans="1:13">
      <c r="A9" s="5">
        <v>7</v>
      </c>
      <c r="B9" s="5" t="s">
        <v>28</v>
      </c>
      <c r="C9" s="5"/>
      <c r="D9" s="6" t="s">
        <v>29</v>
      </c>
      <c r="E9" s="7" t="s">
        <v>30</v>
      </c>
      <c r="F9" s="8"/>
      <c r="G9" s="5">
        <v>10</v>
      </c>
      <c r="H9" s="5" t="s">
        <v>15</v>
      </c>
      <c r="I9" s="22">
        <v>450</v>
      </c>
      <c r="J9" s="22">
        <f t="shared" si="0"/>
        <v>4500</v>
      </c>
      <c r="K9" s="5"/>
      <c r="L9" s="24"/>
      <c r="M9" s="25"/>
    </row>
    <row r="10" s="1" customFormat="1" ht="141" customHeight="1" spans="1:13">
      <c r="A10" s="5">
        <v>8</v>
      </c>
      <c r="B10" s="5" t="s">
        <v>31</v>
      </c>
      <c r="C10" s="5"/>
      <c r="D10" s="6" t="s">
        <v>32</v>
      </c>
      <c r="E10" s="7" t="s">
        <v>33</v>
      </c>
      <c r="F10" s="8"/>
      <c r="G10" s="5">
        <v>3</v>
      </c>
      <c r="H10" s="5" t="s">
        <v>34</v>
      </c>
      <c r="I10" s="22">
        <v>2000</v>
      </c>
      <c r="J10" s="22">
        <f t="shared" si="0"/>
        <v>6000</v>
      </c>
      <c r="K10" s="5"/>
      <c r="L10" s="24"/>
      <c r="M10" s="25"/>
    </row>
    <row r="11" s="1" customFormat="1" ht="141" customHeight="1" spans="1:13">
      <c r="A11" s="5">
        <v>9</v>
      </c>
      <c r="B11" s="9" t="s">
        <v>35</v>
      </c>
      <c r="C11" s="5"/>
      <c r="D11" s="10" t="s">
        <v>36</v>
      </c>
      <c r="E11" s="7" t="s">
        <v>37</v>
      </c>
      <c r="F11" s="8"/>
      <c r="G11" s="5">
        <v>6</v>
      </c>
      <c r="H11" s="5" t="s">
        <v>38</v>
      </c>
      <c r="I11" s="22">
        <v>2500</v>
      </c>
      <c r="J11" s="22">
        <f t="shared" si="0"/>
        <v>15000</v>
      </c>
      <c r="K11" s="5"/>
      <c r="L11" s="24"/>
      <c r="M11" s="25"/>
    </row>
    <row r="12" s="1" customFormat="1" ht="141" customHeight="1" spans="1:13">
      <c r="A12" s="5">
        <v>10</v>
      </c>
      <c r="B12" s="9" t="s">
        <v>35</v>
      </c>
      <c r="C12" s="5"/>
      <c r="D12" s="10" t="s">
        <v>39</v>
      </c>
      <c r="E12" s="7" t="s">
        <v>40</v>
      </c>
      <c r="F12" s="8"/>
      <c r="G12" s="5">
        <v>6</v>
      </c>
      <c r="H12" s="5" t="s">
        <v>38</v>
      </c>
      <c r="I12" s="22">
        <v>3800</v>
      </c>
      <c r="J12" s="22">
        <f t="shared" si="0"/>
        <v>22800</v>
      </c>
      <c r="K12" s="5"/>
      <c r="L12" s="24"/>
      <c r="M12" s="25"/>
    </row>
    <row r="13" s="1" customFormat="1" ht="108" customHeight="1" spans="1:13">
      <c r="A13" s="5">
        <v>11</v>
      </c>
      <c r="B13" s="11" t="s">
        <v>41</v>
      </c>
      <c r="C13" s="11"/>
      <c r="D13" s="11" t="s">
        <v>42</v>
      </c>
      <c r="E13" s="11" t="s">
        <v>43</v>
      </c>
      <c r="F13" s="12" t="s">
        <v>44</v>
      </c>
      <c r="G13" s="12">
        <v>3.59</v>
      </c>
      <c r="H13" s="13" t="s">
        <v>45</v>
      </c>
      <c r="I13" s="26">
        <v>2200</v>
      </c>
      <c r="J13" s="22">
        <f t="shared" si="0"/>
        <v>7898</v>
      </c>
      <c r="K13" s="5"/>
      <c r="L13" s="24"/>
      <c r="M13" s="25"/>
    </row>
    <row r="14" s="1" customFormat="1" ht="94" customHeight="1" spans="1:13">
      <c r="A14" s="5"/>
      <c r="B14" s="11"/>
      <c r="C14" s="11"/>
      <c r="D14" s="11"/>
      <c r="E14" s="11" t="s">
        <v>46</v>
      </c>
      <c r="F14" s="12"/>
      <c r="G14" s="12">
        <v>3.59</v>
      </c>
      <c r="H14" s="13" t="s">
        <v>45</v>
      </c>
      <c r="I14" s="26">
        <v>1400</v>
      </c>
      <c r="J14" s="22">
        <f t="shared" si="0"/>
        <v>5026</v>
      </c>
      <c r="K14" s="5"/>
      <c r="L14" s="24"/>
      <c r="M14" s="25"/>
    </row>
    <row r="15" s="1" customFormat="1" ht="109" customHeight="1" spans="1:13">
      <c r="A15" s="5"/>
      <c r="B15" s="11"/>
      <c r="C15" s="11"/>
      <c r="D15" s="11"/>
      <c r="E15" s="11" t="s">
        <v>47</v>
      </c>
      <c r="F15" s="12"/>
      <c r="G15" s="12">
        <v>3.59</v>
      </c>
      <c r="H15" s="13" t="s">
        <v>45</v>
      </c>
      <c r="I15" s="26">
        <v>1400</v>
      </c>
      <c r="J15" s="22">
        <f t="shared" si="0"/>
        <v>5026</v>
      </c>
      <c r="K15" s="5"/>
      <c r="L15" s="24"/>
      <c r="M15" s="25"/>
    </row>
    <row r="16" s="1" customFormat="1" ht="49" customHeight="1" spans="1:13">
      <c r="A16" s="5"/>
      <c r="B16" s="11"/>
      <c r="C16" s="11"/>
      <c r="D16" s="11"/>
      <c r="E16" s="11" t="s">
        <v>48</v>
      </c>
      <c r="F16" s="12"/>
      <c r="G16" s="12">
        <v>3.59</v>
      </c>
      <c r="H16" s="14" t="s">
        <v>45</v>
      </c>
      <c r="I16" s="27">
        <v>1400</v>
      </c>
      <c r="J16" s="22">
        <f t="shared" si="0"/>
        <v>5026</v>
      </c>
      <c r="K16" s="5"/>
      <c r="L16" s="24"/>
      <c r="M16" s="25"/>
    </row>
    <row r="17" ht="34" customHeight="1" spans="1:12">
      <c r="A17" s="5"/>
      <c r="B17" s="11"/>
      <c r="C17" s="11"/>
      <c r="D17" s="11"/>
      <c r="E17" s="11" t="s">
        <v>49</v>
      </c>
      <c r="F17" s="12"/>
      <c r="G17" s="11">
        <v>1</v>
      </c>
      <c r="H17" s="15" t="s">
        <v>50</v>
      </c>
      <c r="I17" s="26">
        <v>700</v>
      </c>
      <c r="J17" s="22">
        <f t="shared" si="0"/>
        <v>700</v>
      </c>
      <c r="K17" s="28"/>
      <c r="L17" s="28"/>
    </row>
    <row r="18" ht="38" customHeight="1" spans="1:12">
      <c r="A18" s="5"/>
      <c r="B18" s="11"/>
      <c r="C18" s="11"/>
      <c r="D18" s="11"/>
      <c r="E18" s="11" t="s">
        <v>51</v>
      </c>
      <c r="F18" s="12"/>
      <c r="G18" s="11">
        <v>1</v>
      </c>
      <c r="H18" s="15" t="s">
        <v>50</v>
      </c>
      <c r="I18" s="26">
        <v>280</v>
      </c>
      <c r="J18" s="22">
        <f t="shared" si="0"/>
        <v>280</v>
      </c>
      <c r="K18" s="28"/>
      <c r="L18" s="28"/>
    </row>
    <row r="19" ht="42" customHeight="1" spans="1:12">
      <c r="A19" s="5">
        <v>12</v>
      </c>
      <c r="B19" s="11" t="s">
        <v>41</v>
      </c>
      <c r="C19" s="11"/>
      <c r="D19" s="11" t="s">
        <v>52</v>
      </c>
      <c r="E19" s="11" t="s">
        <v>43</v>
      </c>
      <c r="F19" s="12" t="s">
        <v>53</v>
      </c>
      <c r="G19" s="11">
        <v>5.23</v>
      </c>
      <c r="H19" s="13" t="s">
        <v>45</v>
      </c>
      <c r="I19" s="26">
        <v>2250</v>
      </c>
      <c r="J19" s="22">
        <f t="shared" si="0"/>
        <v>11767.5</v>
      </c>
      <c r="K19" s="28"/>
      <c r="L19" s="28"/>
    </row>
    <row r="20" ht="42" customHeight="1" spans="1:12">
      <c r="A20" s="5"/>
      <c r="B20" s="11"/>
      <c r="C20" s="11"/>
      <c r="D20" s="11"/>
      <c r="E20" s="11" t="s">
        <v>46</v>
      </c>
      <c r="F20" s="12"/>
      <c r="G20" s="11">
        <v>5.23</v>
      </c>
      <c r="H20" s="13" t="s">
        <v>45</v>
      </c>
      <c r="I20" s="26">
        <v>1400</v>
      </c>
      <c r="J20" s="22">
        <f t="shared" si="0"/>
        <v>7322</v>
      </c>
      <c r="K20" s="28"/>
      <c r="L20" s="28"/>
    </row>
    <row r="21" ht="42" customHeight="1" spans="1:12">
      <c r="A21" s="5"/>
      <c r="B21" s="11"/>
      <c r="C21" s="11"/>
      <c r="D21" s="11"/>
      <c r="E21" s="11" t="s">
        <v>47</v>
      </c>
      <c r="F21" s="12"/>
      <c r="G21" s="11">
        <v>5.23</v>
      </c>
      <c r="H21" s="13" t="s">
        <v>45</v>
      </c>
      <c r="I21" s="26">
        <v>700</v>
      </c>
      <c r="J21" s="22">
        <f t="shared" si="0"/>
        <v>3661</v>
      </c>
      <c r="K21" s="28"/>
      <c r="L21" s="28"/>
    </row>
    <row r="22" ht="42" customHeight="1" spans="1:12">
      <c r="A22" s="5"/>
      <c r="B22" s="11"/>
      <c r="C22" s="11"/>
      <c r="D22" s="11"/>
      <c r="E22" s="11" t="s">
        <v>54</v>
      </c>
      <c r="F22" s="12"/>
      <c r="G22" s="11">
        <v>5.23</v>
      </c>
      <c r="H22" s="13" t="s">
        <v>45</v>
      </c>
      <c r="I22" s="26">
        <v>1400</v>
      </c>
      <c r="J22" s="22">
        <f t="shared" si="0"/>
        <v>7322</v>
      </c>
      <c r="K22" s="28"/>
      <c r="L22" s="28"/>
    </row>
    <row r="23" ht="42" customHeight="1" spans="1:12">
      <c r="A23" s="5"/>
      <c r="B23" s="11"/>
      <c r="C23" s="11"/>
      <c r="D23" s="11"/>
      <c r="E23" s="11" t="s">
        <v>49</v>
      </c>
      <c r="F23" s="12"/>
      <c r="G23" s="11">
        <v>1</v>
      </c>
      <c r="H23" s="15" t="s">
        <v>50</v>
      </c>
      <c r="I23" s="26">
        <v>700</v>
      </c>
      <c r="J23" s="22">
        <f t="shared" si="0"/>
        <v>700</v>
      </c>
      <c r="K23" s="28"/>
      <c r="L23" s="28"/>
    </row>
    <row r="24" ht="42" customHeight="1" spans="1:12">
      <c r="A24" s="5"/>
      <c r="B24" s="11"/>
      <c r="C24" s="11"/>
      <c r="D24" s="11"/>
      <c r="E24" s="11" t="s">
        <v>51</v>
      </c>
      <c r="F24" s="12"/>
      <c r="G24" s="11">
        <v>1</v>
      </c>
      <c r="H24" s="15" t="s">
        <v>50</v>
      </c>
      <c r="I24" s="26">
        <v>280</v>
      </c>
      <c r="J24" s="22">
        <f t="shared" si="0"/>
        <v>280</v>
      </c>
      <c r="K24" s="28"/>
      <c r="L24" s="28"/>
    </row>
    <row r="25" ht="65" customHeight="1" spans="1:12">
      <c r="A25" s="5">
        <v>13</v>
      </c>
      <c r="B25" s="11" t="s">
        <v>55</v>
      </c>
      <c r="C25" s="16"/>
      <c r="D25" s="11" t="s">
        <v>56</v>
      </c>
      <c r="E25" s="11" t="s">
        <v>43</v>
      </c>
      <c r="F25" s="12" t="s">
        <v>53</v>
      </c>
      <c r="G25" s="11">
        <v>4.9</v>
      </c>
      <c r="H25" s="17" t="s">
        <v>45</v>
      </c>
      <c r="I25" s="26">
        <v>2100</v>
      </c>
      <c r="J25" s="22">
        <f t="shared" si="0"/>
        <v>10290</v>
      </c>
      <c r="K25" s="28"/>
      <c r="L25" s="28"/>
    </row>
    <row r="26" ht="65" customHeight="1" spans="1:12">
      <c r="A26" s="5"/>
      <c r="B26" s="18"/>
      <c r="C26" s="16"/>
      <c r="D26" s="18"/>
      <c r="E26" s="11" t="s">
        <v>46</v>
      </c>
      <c r="F26" s="12"/>
      <c r="G26" s="11">
        <v>4.9</v>
      </c>
      <c r="H26" s="17" t="s">
        <v>45</v>
      </c>
      <c r="I26" s="26">
        <v>1400</v>
      </c>
      <c r="J26" s="22">
        <f t="shared" si="0"/>
        <v>6860</v>
      </c>
      <c r="K26" s="28"/>
      <c r="L26" s="28"/>
    </row>
    <row r="27" ht="65" customHeight="1" spans="1:12">
      <c r="A27" s="5"/>
      <c r="B27" s="18"/>
      <c r="C27" s="16"/>
      <c r="D27" s="18"/>
      <c r="E27" s="11" t="s">
        <v>47</v>
      </c>
      <c r="F27" s="12"/>
      <c r="G27" s="11">
        <v>4.9</v>
      </c>
      <c r="H27" s="17" t="s">
        <v>45</v>
      </c>
      <c r="I27" s="26">
        <v>700</v>
      </c>
      <c r="J27" s="22">
        <f t="shared" si="0"/>
        <v>3430</v>
      </c>
      <c r="K27" s="28"/>
      <c r="L27" s="28"/>
    </row>
    <row r="28" ht="65" customHeight="1" spans="1:12">
      <c r="A28" s="5"/>
      <c r="B28" s="18"/>
      <c r="C28" s="16"/>
      <c r="D28" s="18"/>
      <c r="E28" s="11" t="s">
        <v>54</v>
      </c>
      <c r="F28" s="12"/>
      <c r="G28" s="11">
        <v>4.9</v>
      </c>
      <c r="H28" s="17" t="s">
        <v>45</v>
      </c>
      <c r="I28" s="26">
        <v>1400</v>
      </c>
      <c r="J28" s="22">
        <f t="shared" si="0"/>
        <v>6860</v>
      </c>
      <c r="K28" s="28"/>
      <c r="L28" s="28"/>
    </row>
    <row r="29" ht="45" customHeight="1" spans="1:12">
      <c r="A29" s="5">
        <v>14</v>
      </c>
      <c r="B29" s="11" t="s">
        <v>55</v>
      </c>
      <c r="C29" s="16"/>
      <c r="D29" s="11" t="s">
        <v>57</v>
      </c>
      <c r="E29" s="11" t="s">
        <v>43</v>
      </c>
      <c r="F29" s="12" t="s">
        <v>58</v>
      </c>
      <c r="G29" s="11">
        <v>4</v>
      </c>
      <c r="H29" s="19" t="s">
        <v>45</v>
      </c>
      <c r="I29" s="26">
        <v>2100</v>
      </c>
      <c r="J29" s="22">
        <f t="shared" si="0"/>
        <v>8400</v>
      </c>
      <c r="K29" s="28"/>
      <c r="L29" s="28"/>
    </row>
    <row r="30" ht="45" customHeight="1" spans="1:12">
      <c r="A30" s="5"/>
      <c r="B30" s="18"/>
      <c r="C30" s="16"/>
      <c r="D30" s="18"/>
      <c r="E30" s="11" t="s">
        <v>46</v>
      </c>
      <c r="F30" s="12"/>
      <c r="G30" s="11">
        <v>4</v>
      </c>
      <c r="H30" s="19" t="s">
        <v>45</v>
      </c>
      <c r="I30" s="26">
        <v>1400</v>
      </c>
      <c r="J30" s="22">
        <f t="shared" si="0"/>
        <v>5600</v>
      </c>
      <c r="K30" s="28"/>
      <c r="L30" s="28"/>
    </row>
    <row r="31" ht="45" customHeight="1" spans="1:12">
      <c r="A31" s="5"/>
      <c r="B31" s="18"/>
      <c r="C31" s="16"/>
      <c r="D31" s="18"/>
      <c r="E31" s="11" t="s">
        <v>47</v>
      </c>
      <c r="F31" s="12"/>
      <c r="G31" s="11">
        <v>4</v>
      </c>
      <c r="H31" s="19" t="s">
        <v>45</v>
      </c>
      <c r="I31" s="26">
        <v>700</v>
      </c>
      <c r="J31" s="22">
        <f t="shared" si="0"/>
        <v>2800</v>
      </c>
      <c r="K31" s="28"/>
      <c r="L31" s="28"/>
    </row>
    <row r="32" ht="45" customHeight="1" spans="1:12">
      <c r="A32" s="5"/>
      <c r="B32" s="18"/>
      <c r="C32" s="16"/>
      <c r="D32" s="18"/>
      <c r="E32" s="11" t="s">
        <v>54</v>
      </c>
      <c r="F32" s="12"/>
      <c r="G32" s="11">
        <v>4</v>
      </c>
      <c r="H32" s="19" t="s">
        <v>45</v>
      </c>
      <c r="I32" s="26">
        <v>1890</v>
      </c>
      <c r="J32" s="22">
        <f t="shared" si="0"/>
        <v>7560</v>
      </c>
      <c r="K32" s="28"/>
      <c r="L32" s="28"/>
    </row>
    <row r="33" ht="45" customHeight="1" spans="1:12">
      <c r="A33" s="5"/>
      <c r="B33" s="18"/>
      <c r="C33" s="16"/>
      <c r="D33" s="18"/>
      <c r="E33" s="11" t="s">
        <v>49</v>
      </c>
      <c r="F33" s="12"/>
      <c r="G33" s="11">
        <v>1</v>
      </c>
      <c r="H33" s="19" t="s">
        <v>50</v>
      </c>
      <c r="I33" s="26">
        <v>700</v>
      </c>
      <c r="J33" s="22">
        <f t="shared" si="0"/>
        <v>700</v>
      </c>
      <c r="K33" s="28"/>
      <c r="L33" s="28"/>
    </row>
    <row r="34" ht="45" customHeight="1" spans="1:12">
      <c r="A34" s="5"/>
      <c r="B34" s="18"/>
      <c r="C34" s="16"/>
      <c r="D34" s="18"/>
      <c r="E34" s="11" t="s">
        <v>51</v>
      </c>
      <c r="F34" s="12"/>
      <c r="G34" s="11">
        <v>1</v>
      </c>
      <c r="H34" s="19" t="s">
        <v>50</v>
      </c>
      <c r="I34" s="26">
        <v>280</v>
      </c>
      <c r="J34" s="22">
        <f t="shared" si="0"/>
        <v>280</v>
      </c>
      <c r="K34" s="28"/>
      <c r="L34" s="28"/>
    </row>
    <row r="35" ht="65" customHeight="1" spans="1:12">
      <c r="A35" s="5">
        <v>15</v>
      </c>
      <c r="B35" s="11" t="s">
        <v>55</v>
      </c>
      <c r="C35" s="16"/>
      <c r="D35" s="11" t="s">
        <v>59</v>
      </c>
      <c r="E35" s="11" t="s">
        <v>43</v>
      </c>
      <c r="F35" s="12" t="s">
        <v>60</v>
      </c>
      <c r="G35" s="11">
        <v>2.1</v>
      </c>
      <c r="H35" s="17" t="s">
        <v>45</v>
      </c>
      <c r="I35" s="26">
        <v>2100</v>
      </c>
      <c r="J35" s="22">
        <f t="shared" si="0"/>
        <v>4410</v>
      </c>
      <c r="K35" s="28"/>
      <c r="L35" s="28"/>
    </row>
    <row r="36" ht="65" customHeight="1" spans="1:12">
      <c r="A36" s="5"/>
      <c r="B36" s="18"/>
      <c r="C36" s="16"/>
      <c r="D36" s="18"/>
      <c r="E36" s="11" t="s">
        <v>46</v>
      </c>
      <c r="F36" s="12"/>
      <c r="G36" s="11">
        <v>2.1</v>
      </c>
      <c r="H36" s="17" t="s">
        <v>45</v>
      </c>
      <c r="I36" s="26">
        <v>1400</v>
      </c>
      <c r="J36" s="22">
        <f t="shared" ref="J36:J67" si="1">G36*I36</f>
        <v>2940</v>
      </c>
      <c r="K36" s="28"/>
      <c r="L36" s="28"/>
    </row>
    <row r="37" ht="65" customHeight="1" spans="1:12">
      <c r="A37" s="5"/>
      <c r="B37" s="18"/>
      <c r="C37" s="16"/>
      <c r="D37" s="18"/>
      <c r="E37" s="11" t="s">
        <v>47</v>
      </c>
      <c r="F37" s="12"/>
      <c r="G37" s="11">
        <v>2.1</v>
      </c>
      <c r="H37" s="17" t="s">
        <v>45</v>
      </c>
      <c r="I37" s="26">
        <v>700</v>
      </c>
      <c r="J37" s="22">
        <f t="shared" si="1"/>
        <v>1470</v>
      </c>
      <c r="K37" s="28"/>
      <c r="L37" s="28"/>
    </row>
    <row r="38" ht="65" customHeight="1" spans="1:12">
      <c r="A38" s="5"/>
      <c r="B38" s="18"/>
      <c r="C38" s="16"/>
      <c r="D38" s="18"/>
      <c r="E38" s="11" t="s">
        <v>54</v>
      </c>
      <c r="F38" s="12"/>
      <c r="G38" s="11">
        <v>2.1</v>
      </c>
      <c r="H38" s="17" t="s">
        <v>45</v>
      </c>
      <c r="I38" s="26">
        <v>1400</v>
      </c>
      <c r="J38" s="22">
        <f t="shared" si="1"/>
        <v>2940</v>
      </c>
      <c r="K38" s="28"/>
      <c r="L38" s="28"/>
    </row>
    <row r="39" ht="65" customHeight="1" spans="1:12">
      <c r="A39" s="5">
        <v>16</v>
      </c>
      <c r="B39" s="11" t="s">
        <v>61</v>
      </c>
      <c r="C39" s="16"/>
      <c r="D39" s="11" t="s">
        <v>62</v>
      </c>
      <c r="E39" s="11" t="s">
        <v>43</v>
      </c>
      <c r="F39" s="12" t="s">
        <v>60</v>
      </c>
      <c r="G39" s="11">
        <v>2.3</v>
      </c>
      <c r="H39" s="17" t="s">
        <v>45</v>
      </c>
      <c r="I39" s="26">
        <v>2100</v>
      </c>
      <c r="J39" s="22">
        <f t="shared" si="1"/>
        <v>4830</v>
      </c>
      <c r="K39" s="28"/>
      <c r="L39" s="28"/>
    </row>
    <row r="40" ht="65" customHeight="1" spans="1:12">
      <c r="A40" s="5"/>
      <c r="B40" s="20"/>
      <c r="C40" s="16"/>
      <c r="D40" s="20"/>
      <c r="E40" s="11" t="s">
        <v>46</v>
      </c>
      <c r="F40" s="12"/>
      <c r="G40" s="11">
        <v>2.3</v>
      </c>
      <c r="H40" s="17" t="s">
        <v>45</v>
      </c>
      <c r="I40" s="26">
        <v>1400</v>
      </c>
      <c r="J40" s="22">
        <f t="shared" si="1"/>
        <v>3220</v>
      </c>
      <c r="K40" s="28"/>
      <c r="L40" s="28"/>
    </row>
    <row r="41" ht="65" customHeight="1" spans="1:12">
      <c r="A41" s="5"/>
      <c r="B41" s="20"/>
      <c r="C41" s="16"/>
      <c r="D41" s="20"/>
      <c r="E41" s="11" t="s">
        <v>47</v>
      </c>
      <c r="F41" s="12"/>
      <c r="G41" s="11">
        <v>2.3</v>
      </c>
      <c r="H41" s="17" t="s">
        <v>45</v>
      </c>
      <c r="I41" s="26">
        <v>700</v>
      </c>
      <c r="J41" s="22">
        <f t="shared" si="1"/>
        <v>1610</v>
      </c>
      <c r="K41" s="28"/>
      <c r="L41" s="28"/>
    </row>
    <row r="42" ht="65" customHeight="1" spans="1:12">
      <c r="A42" s="5"/>
      <c r="B42" s="20"/>
      <c r="C42" s="16"/>
      <c r="D42" s="20"/>
      <c r="E42" s="11" t="s">
        <v>54</v>
      </c>
      <c r="F42" s="12"/>
      <c r="G42" s="11">
        <v>2.3</v>
      </c>
      <c r="H42" s="17" t="s">
        <v>45</v>
      </c>
      <c r="I42" s="26">
        <v>1400</v>
      </c>
      <c r="J42" s="22">
        <f t="shared" si="1"/>
        <v>3220</v>
      </c>
      <c r="K42" s="28"/>
      <c r="L42" s="28"/>
    </row>
    <row r="43" ht="60" customHeight="1" spans="1:12">
      <c r="A43" s="5">
        <v>17</v>
      </c>
      <c r="B43" s="11" t="s">
        <v>55</v>
      </c>
      <c r="C43" s="11"/>
      <c r="D43" s="11" t="s">
        <v>63</v>
      </c>
      <c r="E43" s="11" t="s">
        <v>43</v>
      </c>
      <c r="F43" s="12" t="s">
        <v>64</v>
      </c>
      <c r="G43" s="11">
        <v>1</v>
      </c>
      <c r="H43" s="15" t="s">
        <v>45</v>
      </c>
      <c r="I43" s="26">
        <v>2100</v>
      </c>
      <c r="J43" s="22">
        <f t="shared" si="1"/>
        <v>2100</v>
      </c>
      <c r="K43" s="28"/>
      <c r="L43" s="28"/>
    </row>
    <row r="44" ht="60" customHeight="1" spans="1:12">
      <c r="A44" s="5"/>
      <c r="B44" s="20"/>
      <c r="C44" s="20"/>
      <c r="D44" s="20"/>
      <c r="E44" s="11" t="s">
        <v>46</v>
      </c>
      <c r="F44" s="12"/>
      <c r="G44" s="11">
        <v>1</v>
      </c>
      <c r="H44" s="15" t="s">
        <v>45</v>
      </c>
      <c r="I44" s="26">
        <v>1400</v>
      </c>
      <c r="J44" s="22">
        <f t="shared" si="1"/>
        <v>1400</v>
      </c>
      <c r="K44" s="28"/>
      <c r="L44" s="28"/>
    </row>
    <row r="45" ht="60" customHeight="1" spans="1:12">
      <c r="A45" s="5"/>
      <c r="B45" s="20"/>
      <c r="C45" s="20"/>
      <c r="D45" s="20"/>
      <c r="E45" s="11" t="s">
        <v>47</v>
      </c>
      <c r="F45" s="12"/>
      <c r="G45" s="11">
        <v>1</v>
      </c>
      <c r="H45" s="15" t="s">
        <v>45</v>
      </c>
      <c r="I45" s="26">
        <v>700</v>
      </c>
      <c r="J45" s="22">
        <f t="shared" si="1"/>
        <v>700</v>
      </c>
      <c r="K45" s="28"/>
      <c r="L45" s="28"/>
    </row>
    <row r="46" ht="60" customHeight="1" spans="1:12">
      <c r="A46" s="5"/>
      <c r="B46" s="20"/>
      <c r="C46" s="20"/>
      <c r="D46" s="20"/>
      <c r="E46" s="11" t="s">
        <v>54</v>
      </c>
      <c r="F46" s="12"/>
      <c r="G46" s="11">
        <v>1</v>
      </c>
      <c r="H46" s="15" t="s">
        <v>45</v>
      </c>
      <c r="I46" s="26">
        <v>1400</v>
      </c>
      <c r="J46" s="22">
        <f t="shared" si="1"/>
        <v>1400</v>
      </c>
      <c r="K46" s="28"/>
      <c r="L46" s="28"/>
    </row>
    <row r="47" ht="65" customHeight="1" spans="1:12">
      <c r="A47" s="5">
        <v>18</v>
      </c>
      <c r="B47" s="11" t="s">
        <v>55</v>
      </c>
      <c r="C47" s="16"/>
      <c r="D47" s="11" t="s">
        <v>65</v>
      </c>
      <c r="E47" s="11" t="s">
        <v>66</v>
      </c>
      <c r="F47" s="12" t="s">
        <v>67</v>
      </c>
      <c r="G47" s="11">
        <v>1.8</v>
      </c>
      <c r="H47" s="17" t="s">
        <v>45</v>
      </c>
      <c r="I47" s="26">
        <v>2100</v>
      </c>
      <c r="J47" s="22">
        <f t="shared" si="1"/>
        <v>3780</v>
      </c>
      <c r="K47" s="28"/>
      <c r="L47" s="28"/>
    </row>
    <row r="48" ht="65" customHeight="1" spans="1:12">
      <c r="A48" s="5"/>
      <c r="B48" s="18"/>
      <c r="C48" s="16"/>
      <c r="D48" s="18"/>
      <c r="E48" s="11" t="s">
        <v>68</v>
      </c>
      <c r="F48" s="12"/>
      <c r="G48" s="11">
        <v>1.8</v>
      </c>
      <c r="H48" s="17" t="s">
        <v>45</v>
      </c>
      <c r="I48" s="26">
        <v>1400</v>
      </c>
      <c r="J48" s="22">
        <f t="shared" si="1"/>
        <v>2520</v>
      </c>
      <c r="K48" s="28"/>
      <c r="L48" s="28"/>
    </row>
    <row r="49" ht="65" customHeight="1" spans="1:12">
      <c r="A49" s="5"/>
      <c r="B49" s="18"/>
      <c r="C49" s="16"/>
      <c r="D49" s="18"/>
      <c r="E49" s="11" t="s">
        <v>69</v>
      </c>
      <c r="F49" s="12"/>
      <c r="G49" s="11">
        <v>1.8</v>
      </c>
      <c r="H49" s="17" t="s">
        <v>45</v>
      </c>
      <c r="I49" s="26">
        <v>700</v>
      </c>
      <c r="J49" s="22">
        <f t="shared" si="1"/>
        <v>1260</v>
      </c>
      <c r="K49" s="28"/>
      <c r="L49" s="28"/>
    </row>
    <row r="50" ht="65" customHeight="1" spans="1:12">
      <c r="A50" s="5"/>
      <c r="B50" s="18"/>
      <c r="C50" s="16"/>
      <c r="D50" s="18"/>
      <c r="E50" s="11" t="s">
        <v>54</v>
      </c>
      <c r="F50" s="12"/>
      <c r="G50" s="11">
        <v>1.8</v>
      </c>
      <c r="H50" s="17" t="s">
        <v>45</v>
      </c>
      <c r="I50" s="26">
        <v>1400</v>
      </c>
      <c r="J50" s="22">
        <f t="shared" si="1"/>
        <v>2520</v>
      </c>
      <c r="K50" s="28"/>
      <c r="L50" s="28"/>
    </row>
    <row r="51" ht="65" customHeight="1" spans="1:12">
      <c r="A51" s="5">
        <v>19</v>
      </c>
      <c r="B51" s="11" t="s">
        <v>55</v>
      </c>
      <c r="C51" s="16"/>
      <c r="D51" s="11" t="s">
        <v>70</v>
      </c>
      <c r="E51" s="11" t="s">
        <v>66</v>
      </c>
      <c r="F51" s="12" t="s">
        <v>67</v>
      </c>
      <c r="G51" s="11">
        <v>2.48</v>
      </c>
      <c r="H51" s="13" t="s">
        <v>45</v>
      </c>
      <c r="I51" s="26">
        <v>2100</v>
      </c>
      <c r="J51" s="22">
        <f t="shared" si="1"/>
        <v>5208</v>
      </c>
      <c r="K51" s="28"/>
      <c r="L51" s="28"/>
    </row>
    <row r="52" ht="65" customHeight="1" spans="1:12">
      <c r="A52" s="5"/>
      <c r="B52" s="18"/>
      <c r="C52" s="16"/>
      <c r="D52" s="18"/>
      <c r="E52" s="11" t="s">
        <v>68</v>
      </c>
      <c r="F52" s="12"/>
      <c r="G52" s="11">
        <v>2.48</v>
      </c>
      <c r="H52" s="13" t="s">
        <v>45</v>
      </c>
      <c r="I52" s="26">
        <v>1400</v>
      </c>
      <c r="J52" s="22">
        <f t="shared" si="1"/>
        <v>3472</v>
      </c>
      <c r="K52" s="28"/>
      <c r="L52" s="28"/>
    </row>
    <row r="53" ht="65" customHeight="1" spans="1:12">
      <c r="A53" s="5"/>
      <c r="B53" s="18"/>
      <c r="C53" s="16"/>
      <c r="D53" s="18"/>
      <c r="E53" s="11" t="s">
        <v>69</v>
      </c>
      <c r="F53" s="12"/>
      <c r="G53" s="11">
        <v>2.48</v>
      </c>
      <c r="H53" s="13" t="s">
        <v>45</v>
      </c>
      <c r="I53" s="26">
        <v>700</v>
      </c>
      <c r="J53" s="22">
        <f t="shared" si="1"/>
        <v>1736</v>
      </c>
      <c r="K53" s="28"/>
      <c r="L53" s="28"/>
    </row>
    <row r="54" ht="65" customHeight="1" spans="1:12">
      <c r="A54" s="5"/>
      <c r="B54" s="18"/>
      <c r="C54" s="16"/>
      <c r="D54" s="18"/>
      <c r="E54" s="11" t="s">
        <v>71</v>
      </c>
      <c r="F54" s="12"/>
      <c r="G54" s="11">
        <v>2.48</v>
      </c>
      <c r="H54" s="13" t="s">
        <v>45</v>
      </c>
      <c r="I54" s="26">
        <v>1400</v>
      </c>
      <c r="J54" s="22">
        <f t="shared" si="1"/>
        <v>3472</v>
      </c>
      <c r="K54" s="28"/>
      <c r="L54" s="28"/>
    </row>
    <row r="55" ht="165" customHeight="1" spans="1:12">
      <c r="A55" s="5">
        <v>20</v>
      </c>
      <c r="B55" s="11" t="s">
        <v>72</v>
      </c>
      <c r="C55" s="16"/>
      <c r="D55" s="11" t="s">
        <v>73</v>
      </c>
      <c r="E55" s="12" t="s">
        <v>74</v>
      </c>
      <c r="F55" s="12"/>
      <c r="G55" s="11">
        <v>5</v>
      </c>
      <c r="H55" s="15" t="s">
        <v>38</v>
      </c>
      <c r="I55" s="26">
        <v>1700</v>
      </c>
      <c r="J55" s="22">
        <f t="shared" si="1"/>
        <v>8500</v>
      </c>
      <c r="K55" s="28"/>
      <c r="L55" s="28"/>
    </row>
    <row r="56" ht="178" customHeight="1" spans="1:12">
      <c r="A56" s="5">
        <v>21</v>
      </c>
      <c r="B56" s="11" t="s">
        <v>75</v>
      </c>
      <c r="C56" s="16"/>
      <c r="D56" s="11" t="s">
        <v>76</v>
      </c>
      <c r="E56" s="12" t="s">
        <v>77</v>
      </c>
      <c r="F56" s="12"/>
      <c r="G56" s="11">
        <v>6</v>
      </c>
      <c r="H56" s="15" t="s">
        <v>38</v>
      </c>
      <c r="I56" s="26">
        <v>1700</v>
      </c>
      <c r="J56" s="22">
        <f t="shared" si="1"/>
        <v>10200</v>
      </c>
      <c r="K56" s="28"/>
      <c r="L56" s="28"/>
    </row>
    <row r="57" ht="189" customHeight="1" spans="1:12">
      <c r="A57" s="5">
        <v>22</v>
      </c>
      <c r="B57" s="11" t="s">
        <v>75</v>
      </c>
      <c r="C57" s="16"/>
      <c r="D57" s="11" t="s">
        <v>78</v>
      </c>
      <c r="E57" s="12" t="s">
        <v>79</v>
      </c>
      <c r="F57" s="12"/>
      <c r="G57" s="11">
        <v>6</v>
      </c>
      <c r="H57" s="15" t="s">
        <v>38</v>
      </c>
      <c r="I57" s="26">
        <v>1700</v>
      </c>
      <c r="J57" s="22">
        <f t="shared" si="1"/>
        <v>10200</v>
      </c>
      <c r="K57" s="28"/>
      <c r="L57" s="28"/>
    </row>
    <row r="58" ht="186" customHeight="1" spans="1:12">
      <c r="A58" s="5">
        <v>23</v>
      </c>
      <c r="B58" s="11" t="s">
        <v>80</v>
      </c>
      <c r="C58" s="16"/>
      <c r="D58" s="11" t="s">
        <v>81</v>
      </c>
      <c r="E58" s="12" t="s">
        <v>82</v>
      </c>
      <c r="F58" s="12"/>
      <c r="G58" s="11">
        <v>6</v>
      </c>
      <c r="H58" s="15" t="s">
        <v>38</v>
      </c>
      <c r="I58" s="26">
        <v>2800</v>
      </c>
      <c r="J58" s="22">
        <f t="shared" si="1"/>
        <v>16800</v>
      </c>
      <c r="K58" s="28"/>
      <c r="L58" s="28"/>
    </row>
    <row r="59" ht="209" customHeight="1" spans="1:12">
      <c r="A59" s="5">
        <v>24</v>
      </c>
      <c r="B59" s="11" t="s">
        <v>83</v>
      </c>
      <c r="C59" s="16"/>
      <c r="D59" s="11" t="s">
        <v>81</v>
      </c>
      <c r="E59" s="12" t="s">
        <v>84</v>
      </c>
      <c r="F59" s="12"/>
      <c r="G59" s="11">
        <v>8</v>
      </c>
      <c r="H59" s="15" t="s">
        <v>38</v>
      </c>
      <c r="I59" s="26">
        <v>2800</v>
      </c>
      <c r="J59" s="22">
        <f t="shared" si="1"/>
        <v>22400</v>
      </c>
      <c r="K59" s="28"/>
      <c r="L59" s="28"/>
    </row>
    <row r="60" ht="203" customHeight="1" spans="1:12">
      <c r="A60" s="5">
        <v>25</v>
      </c>
      <c r="B60" s="11" t="s">
        <v>85</v>
      </c>
      <c r="C60" s="16"/>
      <c r="D60" s="11" t="s">
        <v>86</v>
      </c>
      <c r="E60" s="12" t="s">
        <v>87</v>
      </c>
      <c r="F60" s="12"/>
      <c r="G60" s="11">
        <v>5</v>
      </c>
      <c r="H60" s="15" t="s">
        <v>38</v>
      </c>
      <c r="I60" s="26">
        <v>1600</v>
      </c>
      <c r="J60" s="22">
        <f t="shared" si="1"/>
        <v>8000</v>
      </c>
      <c r="K60" s="28"/>
      <c r="L60" s="28"/>
    </row>
    <row r="61" ht="194" customHeight="1" spans="1:12">
      <c r="A61" s="5">
        <v>26</v>
      </c>
      <c r="B61" s="11" t="s">
        <v>85</v>
      </c>
      <c r="C61" s="16"/>
      <c r="D61" s="11" t="s">
        <v>88</v>
      </c>
      <c r="E61" s="12" t="s">
        <v>89</v>
      </c>
      <c r="F61" s="12"/>
      <c r="G61" s="11">
        <v>5</v>
      </c>
      <c r="H61" s="15" t="s">
        <v>38</v>
      </c>
      <c r="I61" s="26">
        <v>1400</v>
      </c>
      <c r="J61" s="22">
        <f t="shared" si="1"/>
        <v>7000</v>
      </c>
      <c r="K61" s="28"/>
      <c r="L61" s="28"/>
    </row>
    <row r="62" ht="65" customHeight="1" spans="1:12">
      <c r="A62" s="5">
        <v>27</v>
      </c>
      <c r="B62" s="11" t="s">
        <v>90</v>
      </c>
      <c r="C62" s="16"/>
      <c r="D62" s="11" t="s">
        <v>91</v>
      </c>
      <c r="E62" s="11" t="s">
        <v>92</v>
      </c>
      <c r="F62" s="12" t="s">
        <v>93</v>
      </c>
      <c r="G62" s="11">
        <v>1.68</v>
      </c>
      <c r="H62" s="13" t="s">
        <v>45</v>
      </c>
      <c r="I62" s="26">
        <v>1400</v>
      </c>
      <c r="J62" s="22">
        <f t="shared" si="1"/>
        <v>2352</v>
      </c>
      <c r="K62" s="28"/>
      <c r="L62" s="28"/>
    </row>
    <row r="63" ht="65" customHeight="1" spans="1:12">
      <c r="A63" s="5"/>
      <c r="B63" s="18"/>
      <c r="C63" s="16"/>
      <c r="D63" s="18"/>
      <c r="E63" s="11" t="s">
        <v>68</v>
      </c>
      <c r="F63" s="12"/>
      <c r="G63" s="11">
        <v>1.68</v>
      </c>
      <c r="H63" s="13" t="s">
        <v>45</v>
      </c>
      <c r="I63" s="26">
        <v>1400</v>
      </c>
      <c r="J63" s="22">
        <f t="shared" si="1"/>
        <v>2352</v>
      </c>
      <c r="K63" s="28"/>
      <c r="L63" s="28"/>
    </row>
    <row r="64" ht="65" customHeight="1" spans="1:12">
      <c r="A64" s="5"/>
      <c r="B64" s="18"/>
      <c r="C64" s="16"/>
      <c r="D64" s="18"/>
      <c r="E64" s="11" t="s">
        <v>94</v>
      </c>
      <c r="F64" s="12"/>
      <c r="G64" s="11">
        <v>2</v>
      </c>
      <c r="H64" s="15" t="s">
        <v>50</v>
      </c>
      <c r="I64" s="26">
        <v>700</v>
      </c>
      <c r="J64" s="22">
        <f t="shared" si="1"/>
        <v>1400</v>
      </c>
      <c r="K64" s="28"/>
      <c r="L64" s="28"/>
    </row>
    <row r="65" ht="65" customHeight="1" spans="1:12">
      <c r="A65" s="5"/>
      <c r="B65" s="18"/>
      <c r="C65" s="16"/>
      <c r="D65" s="18"/>
      <c r="E65" s="11" t="s">
        <v>95</v>
      </c>
      <c r="F65" s="12"/>
      <c r="G65" s="11">
        <v>2</v>
      </c>
      <c r="H65" s="15" t="s">
        <v>50</v>
      </c>
      <c r="I65" s="26">
        <v>280</v>
      </c>
      <c r="J65" s="22">
        <f t="shared" si="1"/>
        <v>560</v>
      </c>
      <c r="K65" s="28"/>
      <c r="L65" s="28"/>
    </row>
    <row r="66" ht="210" customHeight="1" spans="1:12">
      <c r="A66" s="5">
        <v>28</v>
      </c>
      <c r="B66" s="11" t="s">
        <v>96</v>
      </c>
      <c r="C66" s="16"/>
      <c r="D66" s="11" t="s">
        <v>97</v>
      </c>
      <c r="E66" s="12" t="s">
        <v>98</v>
      </c>
      <c r="F66" s="12"/>
      <c r="G66" s="11">
        <v>5</v>
      </c>
      <c r="H66" s="29" t="s">
        <v>38</v>
      </c>
      <c r="I66" s="26">
        <v>3500</v>
      </c>
      <c r="J66" s="22">
        <f t="shared" si="1"/>
        <v>17500</v>
      </c>
      <c r="K66" s="28"/>
      <c r="L66" s="28"/>
    </row>
    <row r="67" ht="200" customHeight="1" spans="1:12">
      <c r="A67" s="5">
        <v>29</v>
      </c>
      <c r="B67" s="11" t="s">
        <v>96</v>
      </c>
      <c r="C67" s="16"/>
      <c r="D67" s="11" t="s">
        <v>99</v>
      </c>
      <c r="E67" s="12" t="s">
        <v>100</v>
      </c>
      <c r="F67" s="12"/>
      <c r="G67" s="11">
        <v>3</v>
      </c>
      <c r="H67" s="19" t="s">
        <v>38</v>
      </c>
      <c r="I67" s="26">
        <v>3960</v>
      </c>
      <c r="J67" s="22">
        <f t="shared" si="1"/>
        <v>11880</v>
      </c>
      <c r="K67" s="28"/>
      <c r="L67" s="28"/>
    </row>
    <row r="68" ht="231" customHeight="1" spans="1:12">
      <c r="A68" s="5">
        <v>30</v>
      </c>
      <c r="B68" s="11" t="s">
        <v>101</v>
      </c>
      <c r="C68" s="16"/>
      <c r="D68" s="11" t="s">
        <v>102</v>
      </c>
      <c r="E68" s="12" t="s">
        <v>103</v>
      </c>
      <c r="F68" s="12"/>
      <c r="G68" s="11">
        <v>4</v>
      </c>
      <c r="H68" s="15" t="s">
        <v>38</v>
      </c>
      <c r="I68" s="26">
        <v>5600</v>
      </c>
      <c r="J68" s="22">
        <f t="shared" ref="J68:J99" si="2">G68*I68</f>
        <v>22400</v>
      </c>
      <c r="K68" s="28"/>
      <c r="L68" s="28"/>
    </row>
    <row r="69" ht="202" customHeight="1" spans="1:12">
      <c r="A69" s="5">
        <v>31</v>
      </c>
      <c r="B69" s="11" t="s">
        <v>104</v>
      </c>
      <c r="C69" s="16"/>
      <c r="D69" s="11" t="s">
        <v>105</v>
      </c>
      <c r="E69" s="12" t="s">
        <v>106</v>
      </c>
      <c r="F69" s="12"/>
      <c r="G69" s="11">
        <v>2</v>
      </c>
      <c r="H69" s="15" t="s">
        <v>38</v>
      </c>
      <c r="I69" s="26">
        <v>2800</v>
      </c>
      <c r="J69" s="22">
        <f t="shared" si="2"/>
        <v>5600</v>
      </c>
      <c r="K69" s="28"/>
      <c r="L69" s="28"/>
    </row>
    <row r="70" ht="40" customHeight="1" spans="1:12">
      <c r="A70" s="5">
        <v>32</v>
      </c>
      <c r="B70" s="11" t="s">
        <v>107</v>
      </c>
      <c r="C70" s="16"/>
      <c r="D70" s="11" t="s">
        <v>108</v>
      </c>
      <c r="E70" s="12" t="s">
        <v>109</v>
      </c>
      <c r="F70" s="12"/>
      <c r="G70" s="11">
        <v>1</v>
      </c>
      <c r="H70" s="15" t="s">
        <v>38</v>
      </c>
      <c r="I70" s="26">
        <v>14333</v>
      </c>
      <c r="J70" s="22">
        <f t="shared" si="2"/>
        <v>14333</v>
      </c>
      <c r="K70" s="28"/>
      <c r="L70" s="28"/>
    </row>
    <row r="71" ht="40" customHeight="1" spans="1:12">
      <c r="A71" s="5"/>
      <c r="B71" s="18"/>
      <c r="C71" s="16"/>
      <c r="D71" s="11" t="s">
        <v>110</v>
      </c>
      <c r="E71" s="12"/>
      <c r="F71" s="12"/>
      <c r="G71" s="11">
        <v>1</v>
      </c>
      <c r="H71" s="15" t="s">
        <v>38</v>
      </c>
      <c r="I71" s="26">
        <v>21000</v>
      </c>
      <c r="J71" s="22">
        <f t="shared" si="2"/>
        <v>21000</v>
      </c>
      <c r="K71" s="28"/>
      <c r="L71" s="28"/>
    </row>
    <row r="72" ht="40" customHeight="1" spans="1:12">
      <c r="A72" s="5"/>
      <c r="B72" s="18"/>
      <c r="C72" s="16"/>
      <c r="D72" s="11" t="s">
        <v>111</v>
      </c>
      <c r="E72" s="12"/>
      <c r="F72" s="12"/>
      <c r="G72" s="11">
        <v>1</v>
      </c>
      <c r="H72" s="15" t="s">
        <v>38</v>
      </c>
      <c r="I72" s="26">
        <v>2500</v>
      </c>
      <c r="J72" s="22">
        <f t="shared" si="2"/>
        <v>2500</v>
      </c>
      <c r="K72" s="28"/>
      <c r="L72" s="28"/>
    </row>
    <row r="73" ht="40" customHeight="1" spans="1:12">
      <c r="A73" s="5"/>
      <c r="B73" s="18"/>
      <c r="C73" s="16"/>
      <c r="D73" s="11" t="s">
        <v>112</v>
      </c>
      <c r="E73" s="12"/>
      <c r="F73" s="12"/>
      <c r="G73" s="11">
        <v>1</v>
      </c>
      <c r="H73" s="15" t="s">
        <v>38</v>
      </c>
      <c r="I73" s="26">
        <v>866</v>
      </c>
      <c r="J73" s="22">
        <f t="shared" si="2"/>
        <v>866</v>
      </c>
      <c r="K73" s="28"/>
      <c r="L73" s="28"/>
    </row>
    <row r="74" ht="40" customHeight="1" spans="1:12">
      <c r="A74" s="5"/>
      <c r="B74" s="18"/>
      <c r="C74" s="16"/>
      <c r="D74" s="11" t="s">
        <v>113</v>
      </c>
      <c r="E74" s="12"/>
      <c r="F74" s="12"/>
      <c r="G74" s="11">
        <v>1</v>
      </c>
      <c r="H74" s="15" t="s">
        <v>38</v>
      </c>
      <c r="I74" s="26">
        <v>2283</v>
      </c>
      <c r="J74" s="22">
        <f t="shared" si="2"/>
        <v>2283</v>
      </c>
      <c r="K74" s="28"/>
      <c r="L74" s="28"/>
    </row>
    <row r="75" ht="40" customHeight="1" spans="1:12">
      <c r="A75" s="5"/>
      <c r="B75" s="18"/>
      <c r="C75" s="16"/>
      <c r="D75" s="11" t="s">
        <v>114</v>
      </c>
      <c r="E75" s="12"/>
      <c r="F75" s="12"/>
      <c r="G75" s="11">
        <v>1</v>
      </c>
      <c r="H75" s="15" t="s">
        <v>38</v>
      </c>
      <c r="I75" s="26">
        <v>10300</v>
      </c>
      <c r="J75" s="22">
        <f t="shared" si="2"/>
        <v>10300</v>
      </c>
      <c r="K75" s="28"/>
      <c r="L75" s="28"/>
    </row>
    <row r="76" ht="181" customHeight="1" spans="1:12">
      <c r="A76" s="5">
        <v>33</v>
      </c>
      <c r="B76" s="11" t="s">
        <v>107</v>
      </c>
      <c r="C76" s="16"/>
      <c r="D76" s="11" t="s">
        <v>115</v>
      </c>
      <c r="E76" s="12" t="s">
        <v>116</v>
      </c>
      <c r="F76" s="12"/>
      <c r="G76" s="11">
        <v>1</v>
      </c>
      <c r="H76" s="15" t="s">
        <v>38</v>
      </c>
      <c r="I76" s="26">
        <v>12000</v>
      </c>
      <c r="J76" s="22">
        <f t="shared" si="2"/>
        <v>12000</v>
      </c>
      <c r="K76" s="28"/>
      <c r="L76" s="28"/>
    </row>
    <row r="77" ht="45" customHeight="1" spans="1:12">
      <c r="A77" s="5">
        <v>34</v>
      </c>
      <c r="B77" s="11" t="s">
        <v>117</v>
      </c>
      <c r="C77" s="11"/>
      <c r="D77" s="11" t="s">
        <v>118</v>
      </c>
      <c r="E77" s="11" t="s">
        <v>43</v>
      </c>
      <c r="F77" s="12" t="s">
        <v>119</v>
      </c>
      <c r="G77" s="11">
        <v>1.4</v>
      </c>
      <c r="H77" s="17" t="s">
        <v>45</v>
      </c>
      <c r="I77" s="26">
        <v>2100</v>
      </c>
      <c r="J77" s="22">
        <f t="shared" si="2"/>
        <v>2940</v>
      </c>
      <c r="K77" s="28"/>
      <c r="L77" s="28"/>
    </row>
    <row r="78" ht="45" customHeight="1" spans="1:12">
      <c r="A78" s="5"/>
      <c r="B78" s="11"/>
      <c r="C78" s="11"/>
      <c r="D78" s="11"/>
      <c r="E78" s="11" t="s">
        <v>120</v>
      </c>
      <c r="F78" s="12"/>
      <c r="G78" s="11">
        <v>0.8</v>
      </c>
      <c r="H78" s="17" t="s">
        <v>45</v>
      </c>
      <c r="I78" s="26">
        <v>1400</v>
      </c>
      <c r="J78" s="22">
        <f t="shared" si="2"/>
        <v>1120</v>
      </c>
      <c r="K78" s="28"/>
      <c r="L78" s="28"/>
    </row>
    <row r="79" ht="45" customHeight="1" spans="1:12">
      <c r="A79" s="5"/>
      <c r="B79" s="11"/>
      <c r="C79" s="11"/>
      <c r="D79" s="11"/>
      <c r="E79" s="11" t="s">
        <v>46</v>
      </c>
      <c r="F79" s="12"/>
      <c r="G79" s="11">
        <v>2.2</v>
      </c>
      <c r="H79" s="17" t="s">
        <v>45</v>
      </c>
      <c r="I79" s="26">
        <v>700</v>
      </c>
      <c r="J79" s="22">
        <f t="shared" si="2"/>
        <v>1540</v>
      </c>
      <c r="K79" s="28"/>
      <c r="L79" s="28"/>
    </row>
    <row r="80" ht="45" customHeight="1" spans="1:12">
      <c r="A80" s="5"/>
      <c r="B80" s="11"/>
      <c r="C80" s="11"/>
      <c r="D80" s="11"/>
      <c r="E80" s="11" t="s">
        <v>49</v>
      </c>
      <c r="F80" s="12"/>
      <c r="G80" s="11">
        <v>1</v>
      </c>
      <c r="H80" s="15" t="s">
        <v>50</v>
      </c>
      <c r="I80" s="26">
        <v>700</v>
      </c>
      <c r="J80" s="22">
        <f t="shared" si="2"/>
        <v>700</v>
      </c>
      <c r="K80" s="28"/>
      <c r="L80" s="28"/>
    </row>
    <row r="81" ht="72" customHeight="1" spans="1:12">
      <c r="A81" s="5"/>
      <c r="B81" s="11"/>
      <c r="C81" s="11"/>
      <c r="D81" s="11"/>
      <c r="E81" s="11" t="s">
        <v>51</v>
      </c>
      <c r="F81" s="12"/>
      <c r="G81" s="11">
        <v>1</v>
      </c>
      <c r="H81" s="15" t="s">
        <v>50</v>
      </c>
      <c r="I81" s="26">
        <v>280</v>
      </c>
      <c r="J81" s="22">
        <f t="shared" si="2"/>
        <v>280</v>
      </c>
      <c r="K81" s="28"/>
      <c r="L81" s="28"/>
    </row>
    <row r="82" ht="37" customHeight="1" spans="1:12">
      <c r="A82" s="5">
        <v>35</v>
      </c>
      <c r="B82" s="11" t="s">
        <v>121</v>
      </c>
      <c r="C82" s="16"/>
      <c r="D82" s="11" t="s">
        <v>122</v>
      </c>
      <c r="E82" s="12" t="s">
        <v>123</v>
      </c>
      <c r="F82" s="12"/>
      <c r="G82" s="11">
        <v>1</v>
      </c>
      <c r="H82" s="15" t="s">
        <v>38</v>
      </c>
      <c r="I82" s="26">
        <v>2100</v>
      </c>
      <c r="J82" s="22">
        <f t="shared" si="2"/>
        <v>2100</v>
      </c>
      <c r="K82" s="28"/>
      <c r="L82" s="28"/>
    </row>
    <row r="83" ht="40" customHeight="1" spans="1:12">
      <c r="A83" s="5"/>
      <c r="B83" s="18"/>
      <c r="C83" s="16"/>
      <c r="D83" s="5" t="s">
        <v>124</v>
      </c>
      <c r="E83" s="12"/>
      <c r="F83" s="12"/>
      <c r="G83" s="11">
        <v>1</v>
      </c>
      <c r="H83" s="15" t="s">
        <v>38</v>
      </c>
      <c r="I83" s="26">
        <v>2100</v>
      </c>
      <c r="J83" s="22">
        <f t="shared" si="2"/>
        <v>2100</v>
      </c>
      <c r="K83" s="28"/>
      <c r="L83" s="28"/>
    </row>
    <row r="84" ht="38" customHeight="1" spans="1:12">
      <c r="A84" s="5"/>
      <c r="B84" s="18"/>
      <c r="C84" s="16"/>
      <c r="D84" s="5" t="s">
        <v>125</v>
      </c>
      <c r="E84" s="12"/>
      <c r="F84" s="12"/>
      <c r="G84" s="11">
        <v>1</v>
      </c>
      <c r="H84" s="15" t="s">
        <v>38</v>
      </c>
      <c r="I84" s="26">
        <v>2800</v>
      </c>
      <c r="J84" s="22">
        <f t="shared" si="2"/>
        <v>2800</v>
      </c>
      <c r="K84" s="28"/>
      <c r="L84" s="28"/>
    </row>
    <row r="85" ht="38" customHeight="1" spans="1:12">
      <c r="A85" s="5"/>
      <c r="B85" s="18"/>
      <c r="C85" s="16"/>
      <c r="D85" s="5" t="s">
        <v>126</v>
      </c>
      <c r="E85" s="12"/>
      <c r="F85" s="12"/>
      <c r="G85" s="11">
        <v>1</v>
      </c>
      <c r="H85" s="15" t="s">
        <v>38</v>
      </c>
      <c r="I85" s="26">
        <v>2100</v>
      </c>
      <c r="J85" s="22">
        <f t="shared" si="2"/>
        <v>2100</v>
      </c>
      <c r="K85" s="28"/>
      <c r="L85" s="28"/>
    </row>
    <row r="86" ht="38" customHeight="1" spans="1:12">
      <c r="A86" s="5"/>
      <c r="B86" s="18"/>
      <c r="C86" s="16"/>
      <c r="D86" s="5" t="s">
        <v>127</v>
      </c>
      <c r="E86" s="12"/>
      <c r="F86" s="12"/>
      <c r="G86" s="11">
        <v>1</v>
      </c>
      <c r="H86" s="15" t="s">
        <v>38</v>
      </c>
      <c r="I86" s="26">
        <v>2100</v>
      </c>
      <c r="J86" s="22">
        <f t="shared" si="2"/>
        <v>2100</v>
      </c>
      <c r="K86" s="28"/>
      <c r="L86" s="28"/>
    </row>
    <row r="87" ht="37" customHeight="1" spans="1:12">
      <c r="A87" s="5"/>
      <c r="B87" s="18"/>
      <c r="C87" s="16"/>
      <c r="D87" s="5" t="s">
        <v>124</v>
      </c>
      <c r="E87" s="12"/>
      <c r="F87" s="12"/>
      <c r="G87" s="11">
        <v>1</v>
      </c>
      <c r="H87" s="15" t="s">
        <v>38</v>
      </c>
      <c r="I87" s="26">
        <v>2100</v>
      </c>
      <c r="J87" s="22">
        <f t="shared" si="2"/>
        <v>2100</v>
      </c>
      <c r="K87" s="28"/>
      <c r="L87" s="28"/>
    </row>
    <row r="88" ht="39" customHeight="1" spans="1:12">
      <c r="A88" s="5"/>
      <c r="B88" s="18"/>
      <c r="C88" s="16"/>
      <c r="D88" s="5" t="s">
        <v>128</v>
      </c>
      <c r="E88" s="12"/>
      <c r="F88" s="12"/>
      <c r="G88" s="11">
        <v>1</v>
      </c>
      <c r="H88" s="15" t="s">
        <v>38</v>
      </c>
      <c r="I88" s="26">
        <v>1150</v>
      </c>
      <c r="J88" s="22">
        <f t="shared" si="2"/>
        <v>1150</v>
      </c>
      <c r="K88" s="28"/>
      <c r="L88" s="28"/>
    </row>
    <row r="89" ht="36" customHeight="1" spans="1:12">
      <c r="A89" s="5"/>
      <c r="B89" s="18"/>
      <c r="C89" s="16"/>
      <c r="D89" s="11" t="s">
        <v>129</v>
      </c>
      <c r="E89" s="12"/>
      <c r="F89" s="12"/>
      <c r="G89" s="11">
        <v>1</v>
      </c>
      <c r="H89" s="15" t="s">
        <v>38</v>
      </c>
      <c r="I89" s="26">
        <v>1150</v>
      </c>
      <c r="J89" s="22">
        <f t="shared" si="2"/>
        <v>1150</v>
      </c>
      <c r="K89" s="28"/>
      <c r="L89" s="28"/>
    </row>
    <row r="90" ht="34" customHeight="1" spans="1:12">
      <c r="A90" s="5"/>
      <c r="B90" s="18"/>
      <c r="C90" s="16"/>
      <c r="D90" s="11" t="s">
        <v>130</v>
      </c>
      <c r="E90" s="12"/>
      <c r="F90" s="12"/>
      <c r="G90" s="11">
        <v>1</v>
      </c>
      <c r="H90" s="15" t="s">
        <v>38</v>
      </c>
      <c r="I90" s="26">
        <v>1400</v>
      </c>
      <c r="J90" s="22">
        <f t="shared" si="2"/>
        <v>1400</v>
      </c>
      <c r="K90" s="28"/>
      <c r="L90" s="28"/>
    </row>
    <row r="91" ht="38" customHeight="1" spans="1:12">
      <c r="A91" s="5">
        <v>36</v>
      </c>
      <c r="B91" s="11" t="s">
        <v>107</v>
      </c>
      <c r="C91" s="16"/>
      <c r="D91" s="11" t="s">
        <v>131</v>
      </c>
      <c r="E91" s="12" t="s">
        <v>132</v>
      </c>
      <c r="F91" s="12"/>
      <c r="G91" s="11">
        <v>1</v>
      </c>
      <c r="H91" s="15" t="s">
        <v>38</v>
      </c>
      <c r="I91" s="26">
        <v>1150</v>
      </c>
      <c r="J91" s="22">
        <f t="shared" si="2"/>
        <v>1150</v>
      </c>
      <c r="K91" s="28"/>
      <c r="L91" s="28"/>
    </row>
    <row r="92" ht="35" customHeight="1" spans="1:12">
      <c r="A92" s="5"/>
      <c r="B92" s="18"/>
      <c r="C92" s="16"/>
      <c r="D92" s="11" t="s">
        <v>133</v>
      </c>
      <c r="E92" s="12"/>
      <c r="F92" s="12"/>
      <c r="G92" s="11">
        <v>1</v>
      </c>
      <c r="H92" s="15" t="s">
        <v>38</v>
      </c>
      <c r="I92" s="26">
        <v>1150</v>
      </c>
      <c r="J92" s="22">
        <f t="shared" si="2"/>
        <v>1150</v>
      </c>
      <c r="K92" s="28"/>
      <c r="L92" s="28"/>
    </row>
    <row r="93" ht="37" customHeight="1" spans="1:12">
      <c r="A93" s="5"/>
      <c r="B93" s="18"/>
      <c r="C93" s="16"/>
      <c r="D93" s="11" t="s">
        <v>134</v>
      </c>
      <c r="E93" s="12"/>
      <c r="F93" s="12"/>
      <c r="G93" s="11">
        <v>1</v>
      </c>
      <c r="H93" s="15" t="s">
        <v>38</v>
      </c>
      <c r="I93" s="26">
        <v>1150</v>
      </c>
      <c r="J93" s="22">
        <f t="shared" si="2"/>
        <v>1150</v>
      </c>
      <c r="K93" s="28"/>
      <c r="L93" s="28"/>
    </row>
    <row r="94" ht="38" customHeight="1" spans="1:12">
      <c r="A94" s="5"/>
      <c r="B94" s="18"/>
      <c r="C94" s="16"/>
      <c r="D94" s="11" t="s">
        <v>135</v>
      </c>
      <c r="E94" s="12"/>
      <c r="F94" s="12"/>
      <c r="G94" s="11">
        <v>1</v>
      </c>
      <c r="H94" s="15" t="s">
        <v>38</v>
      </c>
      <c r="I94" s="26">
        <v>1150</v>
      </c>
      <c r="J94" s="22">
        <f t="shared" si="2"/>
        <v>1150</v>
      </c>
      <c r="K94" s="28"/>
      <c r="L94" s="28"/>
    </row>
    <row r="95" ht="39" customHeight="1" spans="1:12">
      <c r="A95" s="5"/>
      <c r="B95" s="18"/>
      <c r="C95" s="16"/>
      <c r="D95" s="11" t="s">
        <v>136</v>
      </c>
      <c r="E95" s="12"/>
      <c r="F95" s="12"/>
      <c r="G95" s="11">
        <v>1</v>
      </c>
      <c r="H95" s="15" t="s">
        <v>38</v>
      </c>
      <c r="I95" s="26">
        <v>2550</v>
      </c>
      <c r="J95" s="22">
        <f t="shared" si="2"/>
        <v>2550</v>
      </c>
      <c r="K95" s="28"/>
      <c r="L95" s="28"/>
    </row>
    <row r="96" ht="35" customHeight="1" spans="1:12">
      <c r="A96" s="5"/>
      <c r="B96" s="18"/>
      <c r="C96" s="16"/>
      <c r="D96" s="11" t="s">
        <v>137</v>
      </c>
      <c r="E96" s="12"/>
      <c r="F96" s="12"/>
      <c r="G96" s="11">
        <v>1</v>
      </c>
      <c r="H96" s="15" t="s">
        <v>38</v>
      </c>
      <c r="I96" s="26">
        <v>1150</v>
      </c>
      <c r="J96" s="22">
        <f t="shared" si="2"/>
        <v>1150</v>
      </c>
      <c r="K96" s="28"/>
      <c r="L96" s="28"/>
    </row>
    <row r="97" ht="38" customHeight="1" spans="1:12">
      <c r="A97" s="5"/>
      <c r="B97" s="18"/>
      <c r="C97" s="16"/>
      <c r="D97" s="11" t="s">
        <v>138</v>
      </c>
      <c r="E97" s="12"/>
      <c r="F97" s="12"/>
      <c r="G97" s="11">
        <v>1</v>
      </c>
      <c r="H97" s="15" t="s">
        <v>38</v>
      </c>
      <c r="I97" s="26">
        <v>3950</v>
      </c>
      <c r="J97" s="22">
        <f t="shared" si="2"/>
        <v>3950</v>
      </c>
      <c r="K97" s="28"/>
      <c r="L97" s="28"/>
    </row>
    <row r="98" ht="34" customHeight="1" spans="1:12">
      <c r="A98" s="5"/>
      <c r="B98" s="18"/>
      <c r="C98" s="16"/>
      <c r="D98" s="11" t="s">
        <v>139</v>
      </c>
      <c r="E98" s="12"/>
      <c r="F98" s="12"/>
      <c r="G98" s="11">
        <v>1</v>
      </c>
      <c r="H98" s="15" t="s">
        <v>38</v>
      </c>
      <c r="I98" s="26">
        <v>1150</v>
      </c>
      <c r="J98" s="22">
        <f t="shared" si="2"/>
        <v>1150</v>
      </c>
      <c r="K98" s="28"/>
      <c r="L98" s="28"/>
    </row>
    <row r="99" ht="60" customHeight="1" spans="1:12">
      <c r="A99" s="5">
        <v>37</v>
      </c>
      <c r="B99" s="11" t="s">
        <v>107</v>
      </c>
      <c r="C99" s="16"/>
      <c r="D99" s="11" t="s">
        <v>140</v>
      </c>
      <c r="E99" s="11" t="s">
        <v>141</v>
      </c>
      <c r="F99" s="12" t="s">
        <v>142</v>
      </c>
      <c r="G99" s="11">
        <v>1.8</v>
      </c>
      <c r="H99" s="17" t="s">
        <v>45</v>
      </c>
      <c r="I99" s="26">
        <v>2100</v>
      </c>
      <c r="J99" s="22">
        <f t="shared" si="2"/>
        <v>3780</v>
      </c>
      <c r="K99" s="28"/>
      <c r="L99" s="28"/>
    </row>
    <row r="100" ht="60" customHeight="1" spans="1:12">
      <c r="A100" s="5"/>
      <c r="B100" s="11"/>
      <c r="C100" s="16"/>
      <c r="D100" s="11"/>
      <c r="E100" s="11" t="s">
        <v>92</v>
      </c>
      <c r="F100" s="12"/>
      <c r="G100" s="11">
        <v>0.8</v>
      </c>
      <c r="H100" s="17" t="s">
        <v>45</v>
      </c>
      <c r="I100" s="26">
        <v>1400</v>
      </c>
      <c r="J100" s="22">
        <f t="shared" ref="J100:J118" si="3">G100*I100</f>
        <v>1120</v>
      </c>
      <c r="K100" s="28"/>
      <c r="L100" s="28"/>
    </row>
    <row r="101" ht="60" customHeight="1" spans="1:12">
      <c r="A101" s="5"/>
      <c r="B101" s="11"/>
      <c r="C101" s="16"/>
      <c r="D101" s="11"/>
      <c r="E101" s="11" t="s">
        <v>68</v>
      </c>
      <c r="F101" s="12"/>
      <c r="G101" s="11">
        <v>0.8</v>
      </c>
      <c r="H101" s="17" t="s">
        <v>45</v>
      </c>
      <c r="I101" s="26">
        <v>700</v>
      </c>
      <c r="J101" s="22">
        <f t="shared" si="3"/>
        <v>560</v>
      </c>
      <c r="K101" s="28"/>
      <c r="L101" s="28"/>
    </row>
    <row r="102" ht="60" customHeight="1" spans="1:12">
      <c r="A102" s="5"/>
      <c r="B102" s="11"/>
      <c r="C102" s="16"/>
      <c r="D102" s="11"/>
      <c r="E102" s="11" t="s">
        <v>94</v>
      </c>
      <c r="F102" s="12"/>
      <c r="G102" s="11">
        <v>1</v>
      </c>
      <c r="H102" s="15" t="s">
        <v>50</v>
      </c>
      <c r="I102" s="26">
        <v>700</v>
      </c>
      <c r="J102" s="22">
        <f t="shared" si="3"/>
        <v>700</v>
      </c>
      <c r="K102" s="28"/>
      <c r="L102" s="28"/>
    </row>
    <row r="103" ht="60" customHeight="1" spans="1:12">
      <c r="A103" s="5"/>
      <c r="B103" s="11"/>
      <c r="C103" s="16"/>
      <c r="D103" s="11"/>
      <c r="E103" s="11" t="s">
        <v>95</v>
      </c>
      <c r="F103" s="12"/>
      <c r="G103" s="11">
        <v>1</v>
      </c>
      <c r="H103" s="15" t="s">
        <v>50</v>
      </c>
      <c r="I103" s="26">
        <v>280</v>
      </c>
      <c r="J103" s="22">
        <f t="shared" si="3"/>
        <v>280</v>
      </c>
      <c r="K103" s="28"/>
      <c r="L103" s="28"/>
    </row>
    <row r="104" ht="60" customHeight="1" spans="1:12">
      <c r="A104" s="5">
        <v>38</v>
      </c>
      <c r="B104" s="11" t="s">
        <v>107</v>
      </c>
      <c r="C104" s="16"/>
      <c r="D104" s="11" t="s">
        <v>143</v>
      </c>
      <c r="E104" s="11" t="s">
        <v>141</v>
      </c>
      <c r="F104" s="12" t="s">
        <v>144</v>
      </c>
      <c r="G104" s="11">
        <v>4.2</v>
      </c>
      <c r="H104" s="17" t="s">
        <v>45</v>
      </c>
      <c r="I104" s="26">
        <v>2100</v>
      </c>
      <c r="J104" s="22">
        <f t="shared" si="3"/>
        <v>8820</v>
      </c>
      <c r="K104" s="28"/>
      <c r="L104" s="28"/>
    </row>
    <row r="105" ht="60" customHeight="1" spans="1:12">
      <c r="A105" s="5"/>
      <c r="B105" s="18"/>
      <c r="C105" s="16"/>
      <c r="D105" s="18"/>
      <c r="E105" s="11" t="s">
        <v>92</v>
      </c>
      <c r="F105" s="12"/>
      <c r="G105" s="11">
        <v>0.8</v>
      </c>
      <c r="H105" s="17" t="s">
        <v>45</v>
      </c>
      <c r="I105" s="26">
        <v>1400</v>
      </c>
      <c r="J105" s="22">
        <f t="shared" si="3"/>
        <v>1120</v>
      </c>
      <c r="K105" s="28"/>
      <c r="L105" s="28"/>
    </row>
    <row r="106" ht="60" customHeight="1" spans="1:12">
      <c r="A106" s="5"/>
      <c r="B106" s="18"/>
      <c r="C106" s="16"/>
      <c r="D106" s="18"/>
      <c r="E106" s="11" t="s">
        <v>68</v>
      </c>
      <c r="F106" s="12"/>
      <c r="G106" s="11">
        <v>0.8</v>
      </c>
      <c r="H106" s="17" t="s">
        <v>45</v>
      </c>
      <c r="I106" s="26">
        <v>700</v>
      </c>
      <c r="J106" s="22">
        <f t="shared" si="3"/>
        <v>560</v>
      </c>
      <c r="K106" s="28"/>
      <c r="L106" s="28"/>
    </row>
    <row r="107" ht="60" customHeight="1" spans="1:12">
      <c r="A107" s="5"/>
      <c r="B107" s="18"/>
      <c r="C107" s="16"/>
      <c r="D107" s="18"/>
      <c r="E107" s="11" t="s">
        <v>94</v>
      </c>
      <c r="F107" s="12"/>
      <c r="G107" s="11">
        <v>1</v>
      </c>
      <c r="H107" s="15" t="s">
        <v>50</v>
      </c>
      <c r="I107" s="26">
        <v>700</v>
      </c>
      <c r="J107" s="22">
        <f t="shared" si="3"/>
        <v>700</v>
      </c>
      <c r="K107" s="28"/>
      <c r="L107" s="28"/>
    </row>
    <row r="108" ht="60" customHeight="1" spans="1:12">
      <c r="A108" s="5"/>
      <c r="B108" s="18"/>
      <c r="C108" s="16"/>
      <c r="D108" s="18"/>
      <c r="E108" s="11" t="s">
        <v>95</v>
      </c>
      <c r="F108" s="12"/>
      <c r="G108" s="11">
        <v>1</v>
      </c>
      <c r="H108" s="15" t="s">
        <v>50</v>
      </c>
      <c r="I108" s="26">
        <v>280</v>
      </c>
      <c r="J108" s="22">
        <f t="shared" si="3"/>
        <v>280</v>
      </c>
      <c r="K108" s="28"/>
      <c r="L108" s="28"/>
    </row>
    <row r="109" ht="108" customHeight="1" spans="1:12">
      <c r="A109" s="5">
        <v>39</v>
      </c>
      <c r="B109" s="11" t="s">
        <v>145</v>
      </c>
      <c r="C109" s="16"/>
      <c r="D109" s="11" t="s">
        <v>146</v>
      </c>
      <c r="E109" s="12" t="s">
        <v>147</v>
      </c>
      <c r="F109" s="12"/>
      <c r="G109" s="11">
        <v>5</v>
      </c>
      <c r="H109" s="30" t="s">
        <v>15</v>
      </c>
      <c r="I109" s="26">
        <v>3000</v>
      </c>
      <c r="J109" s="22">
        <f t="shared" si="3"/>
        <v>15000</v>
      </c>
      <c r="K109" s="28"/>
      <c r="L109" s="28"/>
    </row>
    <row r="110" ht="120" customHeight="1" spans="1:12">
      <c r="A110" s="5">
        <v>40</v>
      </c>
      <c r="B110" s="11" t="s">
        <v>148</v>
      </c>
      <c r="C110" s="16"/>
      <c r="D110" s="11" t="s">
        <v>149</v>
      </c>
      <c r="E110" s="12" t="s">
        <v>150</v>
      </c>
      <c r="F110" s="12"/>
      <c r="G110" s="11">
        <v>20</v>
      </c>
      <c r="H110" s="31" t="s">
        <v>34</v>
      </c>
      <c r="I110" s="26">
        <v>260</v>
      </c>
      <c r="J110" s="22">
        <f t="shared" si="3"/>
        <v>5200</v>
      </c>
      <c r="K110" s="28"/>
      <c r="L110" s="28"/>
    </row>
    <row r="111" ht="134" customHeight="1" spans="1:12">
      <c r="A111" s="5">
        <v>41</v>
      </c>
      <c r="B111" s="11" t="s">
        <v>151</v>
      </c>
      <c r="C111" s="16"/>
      <c r="D111" s="11" t="s">
        <v>152</v>
      </c>
      <c r="E111" s="12" t="s">
        <v>153</v>
      </c>
      <c r="F111" s="12"/>
      <c r="G111" s="11">
        <v>1</v>
      </c>
      <c r="H111" s="31" t="s">
        <v>15</v>
      </c>
      <c r="I111" s="26">
        <v>3600</v>
      </c>
      <c r="J111" s="22">
        <f t="shared" si="3"/>
        <v>3600</v>
      </c>
      <c r="K111" s="28"/>
      <c r="L111" s="28"/>
    </row>
    <row r="112" ht="147" customHeight="1" spans="1:12">
      <c r="A112" s="5">
        <v>42</v>
      </c>
      <c r="B112" s="11" t="s">
        <v>154</v>
      </c>
      <c r="C112" s="16"/>
      <c r="D112" s="11" t="s">
        <v>152</v>
      </c>
      <c r="E112" s="12" t="s">
        <v>155</v>
      </c>
      <c r="F112" s="12"/>
      <c r="G112" s="11">
        <v>1</v>
      </c>
      <c r="H112" s="19" t="s">
        <v>15</v>
      </c>
      <c r="I112" s="26">
        <v>3500</v>
      </c>
      <c r="J112" s="22">
        <f t="shared" si="3"/>
        <v>3500</v>
      </c>
      <c r="K112" s="28"/>
      <c r="L112" s="28"/>
    </row>
    <row r="113" ht="117" customHeight="1" spans="1:12">
      <c r="A113" s="5">
        <v>43</v>
      </c>
      <c r="B113" s="11" t="s">
        <v>156</v>
      </c>
      <c r="C113" s="16"/>
      <c r="D113" s="11" t="s">
        <v>157</v>
      </c>
      <c r="E113" s="12" t="s">
        <v>158</v>
      </c>
      <c r="F113" s="12"/>
      <c r="G113" s="11">
        <v>1</v>
      </c>
      <c r="H113" s="19" t="s">
        <v>15</v>
      </c>
      <c r="I113" s="26">
        <v>4800</v>
      </c>
      <c r="J113" s="22">
        <f t="shared" si="3"/>
        <v>4800</v>
      </c>
      <c r="K113" s="28"/>
      <c r="L113" s="28"/>
    </row>
    <row r="114" ht="133" customHeight="1" spans="1:12">
      <c r="A114" s="5">
        <v>44</v>
      </c>
      <c r="B114" s="11" t="s">
        <v>159</v>
      </c>
      <c r="C114" s="16"/>
      <c r="D114" s="11" t="s">
        <v>160</v>
      </c>
      <c r="E114" s="12" t="s">
        <v>161</v>
      </c>
      <c r="F114" s="12"/>
      <c r="G114" s="11">
        <v>3</v>
      </c>
      <c r="H114" s="19" t="s">
        <v>15</v>
      </c>
      <c r="I114" s="26">
        <v>7800</v>
      </c>
      <c r="J114" s="22">
        <f t="shared" si="3"/>
        <v>23400</v>
      </c>
      <c r="K114" s="28"/>
      <c r="L114" s="28"/>
    </row>
    <row r="115" ht="148" customHeight="1" spans="1:12">
      <c r="A115" s="5">
        <v>45</v>
      </c>
      <c r="B115" s="11" t="s">
        <v>162</v>
      </c>
      <c r="C115" s="16"/>
      <c r="D115" s="11" t="s">
        <v>160</v>
      </c>
      <c r="E115" s="12" t="s">
        <v>161</v>
      </c>
      <c r="F115" s="12"/>
      <c r="G115" s="11">
        <v>1</v>
      </c>
      <c r="H115" s="15" t="s">
        <v>15</v>
      </c>
      <c r="I115" s="26">
        <v>7800</v>
      </c>
      <c r="J115" s="22">
        <f t="shared" si="3"/>
        <v>7800</v>
      </c>
      <c r="K115" s="28"/>
      <c r="L115" s="28"/>
    </row>
    <row r="116" ht="152" customHeight="1" spans="1:12">
      <c r="A116" s="5">
        <v>46</v>
      </c>
      <c r="B116" s="11" t="s">
        <v>163</v>
      </c>
      <c r="C116" s="16"/>
      <c r="D116" s="11" t="s">
        <v>152</v>
      </c>
      <c r="E116" s="12" t="s">
        <v>161</v>
      </c>
      <c r="F116" s="12"/>
      <c r="G116" s="11">
        <v>1</v>
      </c>
      <c r="H116" s="15" t="s">
        <v>15</v>
      </c>
      <c r="I116" s="26">
        <v>7800</v>
      </c>
      <c r="J116" s="22">
        <f t="shared" si="3"/>
        <v>7800</v>
      </c>
      <c r="K116" s="28"/>
      <c r="L116" s="28"/>
    </row>
    <row r="117" ht="123" customHeight="1" spans="1:12">
      <c r="A117" s="5">
        <v>47</v>
      </c>
      <c r="B117" s="11" t="s">
        <v>164</v>
      </c>
      <c r="C117" s="16"/>
      <c r="D117" s="11" t="s">
        <v>165</v>
      </c>
      <c r="E117" s="12" t="s">
        <v>166</v>
      </c>
      <c r="F117" s="12"/>
      <c r="G117" s="11">
        <v>2</v>
      </c>
      <c r="H117" s="15" t="s">
        <v>15</v>
      </c>
      <c r="I117" s="26">
        <v>4350</v>
      </c>
      <c r="J117" s="22">
        <f t="shared" si="3"/>
        <v>8700</v>
      </c>
      <c r="K117" s="28"/>
      <c r="L117" s="28"/>
    </row>
    <row r="118" ht="226" customHeight="1" spans="1:10">
      <c r="A118" s="23">
        <v>48</v>
      </c>
      <c r="B118" s="32" t="s">
        <v>151</v>
      </c>
      <c r="C118" s="33"/>
      <c r="D118" s="32" t="s">
        <v>167</v>
      </c>
      <c r="E118" s="34" t="s">
        <v>168</v>
      </c>
      <c r="F118" s="34"/>
      <c r="G118" s="32">
        <v>1</v>
      </c>
      <c r="H118" s="35" t="s">
        <v>15</v>
      </c>
      <c r="I118" s="36">
        <v>9800</v>
      </c>
      <c r="J118" s="37">
        <v>9800</v>
      </c>
    </row>
    <row r="119" ht="189" customHeight="1" spans="1:10">
      <c r="A119" s="23">
        <v>49</v>
      </c>
      <c r="B119" s="32" t="s">
        <v>151</v>
      </c>
      <c r="C119" s="33"/>
      <c r="D119" s="32" t="s">
        <v>169</v>
      </c>
      <c r="E119" s="34" t="s">
        <v>170</v>
      </c>
      <c r="F119" s="34"/>
      <c r="G119" s="32">
        <v>1</v>
      </c>
      <c r="H119" s="35" t="s">
        <v>15</v>
      </c>
      <c r="I119" s="36">
        <v>6066</v>
      </c>
      <c r="J119" s="37">
        <v>6066</v>
      </c>
    </row>
    <row r="120" ht="234" customHeight="1" spans="1:10">
      <c r="A120" s="23">
        <v>50</v>
      </c>
      <c r="B120" s="32" t="s">
        <v>171</v>
      </c>
      <c r="C120" s="33"/>
      <c r="D120" s="32" t="s">
        <v>172</v>
      </c>
      <c r="E120" s="34" t="s">
        <v>173</v>
      </c>
      <c r="F120" s="34"/>
      <c r="G120" s="32">
        <v>1</v>
      </c>
      <c r="H120" s="35" t="s">
        <v>15</v>
      </c>
      <c r="I120" s="36">
        <v>5800</v>
      </c>
      <c r="J120" s="37">
        <v>5800</v>
      </c>
    </row>
    <row r="121" ht="205" customHeight="1" spans="1:10">
      <c r="A121" s="23">
        <v>51</v>
      </c>
      <c r="B121" s="32" t="s">
        <v>174</v>
      </c>
      <c r="C121" s="33"/>
      <c r="D121" s="32" t="s">
        <v>175</v>
      </c>
      <c r="E121" s="34" t="s">
        <v>176</v>
      </c>
      <c r="F121" s="34"/>
      <c r="G121" s="32">
        <v>2</v>
      </c>
      <c r="H121" s="35" t="s">
        <v>15</v>
      </c>
      <c r="I121" s="36">
        <v>4800</v>
      </c>
      <c r="J121" s="37">
        <v>9600</v>
      </c>
    </row>
    <row r="122" ht="240" customHeight="1" spans="1:10">
      <c r="A122" s="23">
        <v>52</v>
      </c>
      <c r="B122" s="32" t="s">
        <v>177</v>
      </c>
      <c r="C122" s="33"/>
      <c r="D122" s="32" t="s">
        <v>178</v>
      </c>
      <c r="E122" s="34" t="s">
        <v>179</v>
      </c>
      <c r="F122" s="34"/>
      <c r="G122" s="32">
        <v>2</v>
      </c>
      <c r="H122" s="35" t="s">
        <v>38</v>
      </c>
      <c r="I122" s="36">
        <v>3300</v>
      </c>
      <c r="J122" s="37">
        <v>6600</v>
      </c>
    </row>
    <row r="123" ht="232" customHeight="1" spans="1:10">
      <c r="A123" s="23">
        <v>53</v>
      </c>
      <c r="B123" s="32" t="s">
        <v>180</v>
      </c>
      <c r="C123" s="33"/>
      <c r="D123" s="32" t="s">
        <v>181</v>
      </c>
      <c r="E123" s="34" t="s">
        <v>182</v>
      </c>
      <c r="F123" s="34"/>
      <c r="G123" s="32">
        <v>2</v>
      </c>
      <c r="H123" s="35" t="s">
        <v>38</v>
      </c>
      <c r="I123" s="36">
        <v>3300</v>
      </c>
      <c r="J123" s="37">
        <v>6600</v>
      </c>
    </row>
    <row r="124" ht="47" customHeight="1" spans="10:10">
      <c r="J124" s="37">
        <f>SUM(J3:J123)</f>
        <v>649088.5</v>
      </c>
    </row>
    <row r="127" ht="18.75" spans="2:4">
      <c r="B127" s="1" t="s">
        <v>183</v>
      </c>
      <c r="C127" s="1" t="s">
        <v>184</v>
      </c>
      <c r="D127" s="1"/>
    </row>
  </sheetData>
  <mergeCells count="110">
    <mergeCell ref="A1:L1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55:F55"/>
    <mergeCell ref="E56:F56"/>
    <mergeCell ref="E57:F57"/>
    <mergeCell ref="E58:F58"/>
    <mergeCell ref="E59:F59"/>
    <mergeCell ref="E60:F60"/>
    <mergeCell ref="E61:F61"/>
    <mergeCell ref="E66:F66"/>
    <mergeCell ref="E67:F67"/>
    <mergeCell ref="E68:F68"/>
    <mergeCell ref="E69:F69"/>
    <mergeCell ref="E76:F76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A13:A18"/>
    <mergeCell ref="A19:A24"/>
    <mergeCell ref="A25:A28"/>
    <mergeCell ref="A29:A34"/>
    <mergeCell ref="A35:A38"/>
    <mergeCell ref="A39:A42"/>
    <mergeCell ref="A43:A46"/>
    <mergeCell ref="A47:A50"/>
    <mergeCell ref="A51:A54"/>
    <mergeCell ref="A62:A65"/>
    <mergeCell ref="A70:A75"/>
    <mergeCell ref="A77:A81"/>
    <mergeCell ref="A82:A90"/>
    <mergeCell ref="A91:A98"/>
    <mergeCell ref="A99:A103"/>
    <mergeCell ref="A104:A108"/>
    <mergeCell ref="B13:B18"/>
    <mergeCell ref="B19:B24"/>
    <mergeCell ref="B25:B28"/>
    <mergeCell ref="B29:B34"/>
    <mergeCell ref="B35:B38"/>
    <mergeCell ref="B39:B42"/>
    <mergeCell ref="B43:B46"/>
    <mergeCell ref="B47:B50"/>
    <mergeCell ref="B51:B54"/>
    <mergeCell ref="B62:B65"/>
    <mergeCell ref="B70:B75"/>
    <mergeCell ref="B77:B81"/>
    <mergeCell ref="B82:B90"/>
    <mergeCell ref="B91:B98"/>
    <mergeCell ref="B99:B103"/>
    <mergeCell ref="B104:B108"/>
    <mergeCell ref="C13:C18"/>
    <mergeCell ref="C19:C24"/>
    <mergeCell ref="C25:C26"/>
    <mergeCell ref="C27:C28"/>
    <mergeCell ref="C29:C34"/>
    <mergeCell ref="C35:C38"/>
    <mergeCell ref="C39:C42"/>
    <mergeCell ref="C43:C46"/>
    <mergeCell ref="C47:C50"/>
    <mergeCell ref="C51:C54"/>
    <mergeCell ref="C62:C65"/>
    <mergeCell ref="C70:C75"/>
    <mergeCell ref="C77:C81"/>
    <mergeCell ref="C82:C90"/>
    <mergeCell ref="C91:C98"/>
    <mergeCell ref="C99:C103"/>
    <mergeCell ref="C104:C108"/>
    <mergeCell ref="D13:D18"/>
    <mergeCell ref="D19:D24"/>
    <mergeCell ref="D25:D28"/>
    <mergeCell ref="D29:D34"/>
    <mergeCell ref="D35:D38"/>
    <mergeCell ref="D39:D42"/>
    <mergeCell ref="D43:D46"/>
    <mergeCell ref="D47:D50"/>
    <mergeCell ref="D51:D54"/>
    <mergeCell ref="D62:D65"/>
    <mergeCell ref="D77:D81"/>
    <mergeCell ref="D99:D103"/>
    <mergeCell ref="D104:D108"/>
    <mergeCell ref="F13:F18"/>
    <mergeCell ref="F19:F24"/>
    <mergeCell ref="F25:F28"/>
    <mergeCell ref="F29:F34"/>
    <mergeCell ref="F35:F38"/>
    <mergeCell ref="F39:F42"/>
    <mergeCell ref="F43:F46"/>
    <mergeCell ref="F47:F50"/>
    <mergeCell ref="F51:F54"/>
    <mergeCell ref="F62:F65"/>
    <mergeCell ref="F77:F81"/>
    <mergeCell ref="F99:F103"/>
    <mergeCell ref="F104:F108"/>
    <mergeCell ref="E70:F75"/>
    <mergeCell ref="E82:F90"/>
    <mergeCell ref="E91:F98"/>
  </mergeCells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2026年医疗家具清单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戴伟基</dc:creator>
  <cp:lastModifiedBy>卢恩濠</cp:lastModifiedBy>
  <cp:revision>1</cp:revision>
  <dcterms:created xsi:type="dcterms:W3CDTF">2000-10-18T08:44:00Z</dcterms:created>
  <cp:lastPrinted>2016-09-19T07:49:00Z</cp:lastPrinted>
  <dcterms:modified xsi:type="dcterms:W3CDTF">2026-07-03T01:40:28Z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4C8E77EF21214912907996841F80BD57</vt:lpwstr>
  </property>
</Properties>
</file>