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6"/>
  </bookViews>
  <sheets>
    <sheet name="1-报价单" sheetId="2" r:id="rId1"/>
    <sheet name="2-1 （高级佩戴式烧伤模拟套装）配置清单" sheetId="36" r:id="rId2"/>
    <sheet name="3-1（高级佩戴式烧伤模拟套装）后续采购情况" sheetId="43" r:id="rId3"/>
    <sheet name="4-1（高级佩戴式烧伤模拟套装）参数要求响应情况" sheetId="49" r:id="rId4"/>
    <sheet name="2-2 （高级佩戴式爆炸伤模拟套装）配置清单" sheetId="37" r:id="rId5"/>
    <sheet name="3-2（高级佩戴式爆炸伤模拟套装）后续采购情况" sheetId="44" r:id="rId6"/>
    <sheet name="4-2（高级佩戴式爆炸伤模拟套装）参数要求响应情况" sheetId="50" r:id="rId7"/>
    <sheet name="2-3 （全套穿戴式仿真创伤四肢）配置清单" sheetId="38" r:id="rId8"/>
    <sheet name="3-3（全套穿戴式仿真创伤四肢）后续采购情况" sheetId="45" r:id="rId9"/>
    <sheet name="4-3（全套穿戴式仿真创伤四肢）参数要求响应情况" sheetId="51" r:id="rId10"/>
    <sheet name="2-4 （闭合性骨折固定及脊髓损伤搬运模型）配置清单" sheetId="39" r:id="rId11"/>
    <sheet name="3-4（闭合性骨折固定及脊髓损伤搬运模型）后续采购情况" sheetId="46" r:id="rId12"/>
    <sheet name="4-4（闭合性骨折固定及脊髓损伤搬运模型）参数要求响应情况" sheetId="52" r:id="rId13"/>
    <sheet name="2-5（高位包扎模型）配置清单" sheetId="12" r:id="rId14"/>
    <sheet name="3-5（高位包扎模型）后续采购情况" sheetId="21" r:id="rId15"/>
    <sheet name="4-5（高位包扎模型）参数要求响应情况" sheetId="30" r:id="rId16"/>
    <sheet name="2-6 （低位包扎模型）配置清单" sheetId="15" r:id="rId17"/>
    <sheet name="3-6（低位包扎模型）后续采购情况" sheetId="24" r:id="rId18"/>
    <sheet name="4-6（低位包扎模型）参数要求响应情况" sheetId="33" r:id="rId19"/>
    <sheet name="2-7 （搜救模拟训练套装）配置清单" sheetId="34" r:id="rId20"/>
    <sheet name="3-7（搜救模拟训练套装）后续采购情况" sheetId="41" r:id="rId21"/>
    <sheet name="4-7（搜救模拟训练套装）参数要求响应情况" sheetId="47" r:id="rId22"/>
    <sheet name="2-8 （特殊救援器械使用训练套件）配置清单" sheetId="35" r:id="rId23"/>
    <sheet name="3-8（特殊救援器械使用训练套件）后续采购情况" sheetId="42" r:id="rId24"/>
    <sheet name="4-8（特殊救援器械使用训练套件）参数要求响应情况" sheetId="48" r:id="rId25"/>
    <sheet name="2-9 （野外救援特殊体能训练器材）配置清单" sheetId="53" r:id="rId26"/>
    <sheet name="3-9（野外救援特殊体能训练器材）后续采购情况" sheetId="55" r:id="rId27"/>
    <sheet name="4-9（野外救援特殊体能训练器材）参数要求响应情况" sheetId="56" r:id="rId28"/>
    <sheet name="2-10 （全功能救援背包）配置清单" sheetId="57" r:id="rId29"/>
    <sheet name="3-10（全功能救援背包）后续采购情况" sheetId="58" r:id="rId30"/>
    <sheet name="4-10（全功能救援背包）参数要求响应情况" sheetId="59" r:id="rId31"/>
    <sheet name="2-11 （训练器材包）配置清单" sheetId="60" r:id="rId32"/>
    <sheet name="3-11（训练器材包）后续采购情况" sheetId="61" r:id="rId33"/>
    <sheet name="4-11（训练器材包）参数要求响应情况" sheetId="62" r:id="rId34"/>
    <sheet name="2-12 （救援器材包）配置清单" sheetId="63" r:id="rId35"/>
    <sheet name="3-12（救援器材包）后续采购情况" sheetId="64" r:id="rId36"/>
    <sheet name="4-12（救援器材包）参数要求响应情况" sheetId="65" r:id="rId37"/>
    <sheet name="2-13 （实时反馈系统及后送训练课程案例）配置清单" sheetId="66" r:id="rId38"/>
    <sheet name="3-13（实时反馈系统及后送训练课程案例）后续采购情况" sheetId="67" r:id="rId39"/>
    <sheet name="4-13（实时反馈系统及后送训练课程案例）参数要求响应情况" sheetId="68" r:id="rId40"/>
    <sheet name="2-14 （一拖24台全身遥控心肺复苏模拟人群体化心）配置清单" sheetId="69" r:id="rId41"/>
    <sheet name="3-14（一拖24台全身遥控心肺复苏模拟人群体化）后续采购情况" sheetId="70" r:id="rId42"/>
    <sheet name="4-14（一拖24台全身遥控心肺复苏模拟人群）参数要求响应情况" sheetId="71" r:id="rId43"/>
  </sheets>
  <definedNames>
    <definedName name="_xlnm.Print_Titles" localSheetId="14">'3-5（高位包扎模型）后续采购情况'!$A:$H,'3-5（高位包扎模型）后续采购情况'!$1:$2</definedName>
    <definedName name="_xlnm.Print_Titles" localSheetId="17">'3-6（低位包扎模型）后续采购情况'!$A:$H,'3-6（低位包扎模型）后续采购情况'!$1:$2</definedName>
    <definedName name="_xlnm.Print_Titles" localSheetId="15">'4-5（高位包扎模型）参数要求响应情况'!$A:$F,'4-5（高位包扎模型）参数要求响应情况'!$1:$6</definedName>
    <definedName name="_xlnm.Print_Titles" localSheetId="18">'4-6（低位包扎模型）参数要求响应情况'!$A:$F,'4-6（低位包扎模型）参数要求响应情况'!$1:$6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<sst xmlns="http://schemas.openxmlformats.org/spreadsheetml/2006/main" count="1711" uniqueCount="656">
  <si>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</si>
  <si>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</si>
  <si>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</si>
  <si>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</si>
  <si>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</si>
  <si>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</si>
  <si>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</si>
  <si>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</si>
  <si>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</si>
  <si>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</si>
  <si>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</si>
  <si>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</si>
  <si>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</si>
  <si>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</si>
  <si>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</si>
  <si>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</si>
  <si>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</si>
  <si>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</si>
  <si>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</si>
  <si>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</si>
  <si>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（高级佩戴式烧伤模拟套装）产品配置清单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</si>
  <si>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</si>
  <si>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</si>
  <si>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</si>
  <si>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</si>
  <si>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</si>
  <si>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（高级佩戴式烧伤模拟套装）后续采购情况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</si>
  <si>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</si>
  <si>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</si>
  <si>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</si>
  <si>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</si>
  <si>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</si>
  <si>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</si>
  <si>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</si>
  <si>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</si>
  <si>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</si>
  <si>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</si>
  <si>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</si>
  <si>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</si>
  <si>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</si>
  <si>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</si>
  <si>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</si>
  <si>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</si>
  <si>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</si>
  <si>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</si>
  <si>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</si>
  <si>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</si>
  <si>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</si>
  <si>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（高级佩戴式烧伤模拟套装）参数要求响应情况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</si>
  <si>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</si>
  <si>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</si>
  <si>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</si>
  <si>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</si>
  <si>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</si>
  <si>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</si>
  <si>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穿戴适配性与便捷性</t>
  </si>
  <si>
    <t>可穿戴于真人或假人身上，穿戴便捷</t>
  </si>
  <si>
    <t>烧伤模拟功能</t>
  </si>
  <si>
    <t>可模拟头面部、躯干与四肢二三度烧伤</t>
  </si>
  <si>
    <t>特效模拟效果</t>
  </si>
  <si>
    <t>配合特效工具模拟出血腥残酷的效果</t>
  </si>
  <si>
    <t>材料安全性与使用便捷性</t>
  </si>
  <si>
    <t>材料无毒害，配合爽身粉使用更便捷</t>
  </si>
  <si>
    <t>穿戴组件完整性</t>
  </si>
  <si>
    <t>含头套、短袖、手套及下肢穿戴组件</t>
  </si>
  <si>
    <t>导师机生理参数调节功能</t>
  </si>
  <si>
    <t>配置模拟导师机软件，可控制心率、血压、血氧、呼吸、二氧化碳、温度生理参数的调节</t>
  </si>
  <si>
    <t>需提交技术佐证材料并标记响应参数对应位置</t>
  </si>
  <si>
    <t>导师机影像模拟功能</t>
  </si>
  <si>
    <t>可模拟ECG、胸片、超声FAST、肺部、IVC、心脏动态影像、CT、血气等信息</t>
  </si>
  <si>
    <t>导师机诊断图片推送功能</t>
  </si>
  <si>
    <t>内置气道、眼睛、指头、皮肤、口腔、下肢诊断图片，可推送到模拟监护仪</t>
  </si>
  <si>
    <t>模拟监护仪显示功能</t>
  </si>
  <si>
    <t>模拟监护仪可显示导师机软件控制的心率、血压、血氧、呼吸等参数</t>
  </si>
  <si>
    <t>配置清单（单台）</t>
  </si>
  <si>
    <t>穿戴式烧伤模块套装</t>
  </si>
  <si>
    <t>1套</t>
  </si>
  <si>
    <t>烧伤脚套伤口模型</t>
  </si>
  <si>
    <t>烧伤长袖手套模型</t>
  </si>
  <si>
    <t>烧伤手指套模型</t>
  </si>
  <si>
    <t>说明书</t>
  </si>
  <si>
    <t>1册</t>
  </si>
  <si>
    <t>保修卡合格证</t>
  </si>
  <si>
    <t>1张</t>
  </si>
  <si>
    <t>生理参数模拟系统安装U盘</t>
  </si>
  <si>
    <t>1个</t>
  </si>
  <si>
    <t>导师工作站</t>
  </si>
  <si>
    <t>1台</t>
  </si>
  <si>
    <t>商务要求</t>
  </si>
  <si>
    <t>保修期：2年</t>
  </si>
  <si>
    <t>交货期：30天</t>
  </si>
  <si>
    <t>（高级佩戴式爆炸伤模拟套装）产品配置清单</t>
  </si>
  <si>
    <t>（高级佩戴式爆炸伤模拟套装）后续采购情况</t>
  </si>
  <si>
    <t>（高级佩戴式爆炸伤模拟套装）参数要求响应情况</t>
  </si>
  <si>
    <t>产品可穿戴于真人或假人身上，穿戴便捷</t>
  </si>
  <si>
    <t>模拟头面部、躯干与四肢爆炸及烧伤</t>
  </si>
  <si>
    <t>穿戴式爆炸伤模块套装</t>
  </si>
  <si>
    <t>直穿炸裂脚套模型</t>
  </si>
  <si>
    <t>（全套穿戴式仿真创伤四肢）产品配置清单</t>
  </si>
  <si>
    <t>（全套穿戴式仿真创伤四肢）后续采购情况</t>
  </si>
  <si>
    <t>（全套穿戴式仿真创伤四肢）参数要求响应情况</t>
  </si>
  <si>
    <t>材料安全性</t>
  </si>
  <si>
    <t>产品由亲肤硅胶制成，无异味、无害、无过敏</t>
  </si>
  <si>
    <t>穿戴适配性</t>
  </si>
  <si>
    <t>可穿戴于真人或模拟人手部位和腿部</t>
  </si>
  <si>
    <t>产品模拟上肢离断伤及下肢离断伤</t>
  </si>
  <si>
    <t>出血模拟功能</t>
  </si>
  <si>
    <t>搭配出血智能控制系统可开展各类止血、包扎、固定等训练</t>
  </si>
  <si>
    <t>出血模式多样性</t>
  </si>
  <si>
    <t>出血智能控制系统可模拟搏动、渗出、喷射、涌出性出血4种模式</t>
  </si>
  <si>
    <t>创伤模拟功能</t>
  </si>
  <si>
    <t>可定制化增加其他种类伤情，例如：利刃伤、爆炸伤等伤情</t>
  </si>
  <si>
    <t>操作控制方式</t>
  </si>
  <si>
    <t>由工作站操作控制</t>
  </si>
  <si>
    <t>创伤上肢</t>
  </si>
  <si>
    <t>创伤下肢</t>
  </si>
  <si>
    <t>穿戴式PVC化妆伤口模型</t>
  </si>
  <si>
    <t>（闭合性骨折固定及脊髓损伤搬运模型）产品配置清单</t>
  </si>
  <si>
    <t>（闭合性骨折固定及脊髓损伤搬运模型）后续采购情况</t>
  </si>
  <si>
    <t>（闭合性骨折固定及脊髓损伤搬运模型）参数要求响应情况</t>
  </si>
  <si>
    <t>骨折创伤模拟功能</t>
  </si>
  <si>
    <t>该模型具有上肢前臂及下肢小腿骨折创伤</t>
  </si>
  <si>
    <t>骨折固定训练功能</t>
  </si>
  <si>
    <t>使学生了解骨折所具备的反常运动、成角畸形、活动后产生骨擦音，骨折上下肢需及时用夹板固定，防止反复活动造成骨折周围血管神经损伤</t>
  </si>
  <si>
    <t>应用该模型训练使学生初步掌握骨折复位方法及骨折固定方法</t>
  </si>
  <si>
    <t>护理训练</t>
  </si>
  <si>
    <t>该下肢骨折还可能用于骨牵引护理训练及皮牵引护理训练</t>
  </si>
  <si>
    <t>下肢还可用于骨折外固定架的护理</t>
  </si>
  <si>
    <t>闭合性四肢骨折模型</t>
  </si>
  <si>
    <t>PVC夹板、卷式固定板</t>
  </si>
  <si>
    <t>（高位包扎模型）产品配置清单</t>
  </si>
  <si>
    <t>（高位包扎模型）后续采购情况</t>
  </si>
  <si>
    <t>（高位包扎模型）参数要求响应情况</t>
  </si>
  <si>
    <t>材料特性</t>
  </si>
  <si>
    <t>模型由进口特殊材料制成，柔软有弹性</t>
  </si>
  <si>
    <t>人体结构模拟</t>
  </si>
  <si>
    <t>模拟颈部、胸部和上肢截肢的病人，右手臂从腕上截断，左手从肘上截断</t>
  </si>
  <si>
    <t>包扎训练功能</t>
  </si>
  <si>
    <t>可以进行环形包扎法、螺旋包扎法、蛇形包扎法、8字形包扎法、帽式包扎法、面具式包扎法、单眼包扎法</t>
  </si>
  <si>
    <t>固定训练功能</t>
  </si>
  <si>
    <t>可以演示绷带缠绕好后其两断端固定的方法</t>
  </si>
  <si>
    <t>操作便捷性</t>
  </si>
  <si>
    <t>手臂保持轻度外旋，便于包扎</t>
  </si>
  <si>
    <t>高位包扎模型</t>
  </si>
  <si>
    <t>1具</t>
  </si>
  <si>
    <t>（低位包扎模型）产品配置清单</t>
  </si>
  <si>
    <t>（低位包扎模型）后续采购情况</t>
  </si>
  <si>
    <t>（低位包扎模型）参数要求响应情况</t>
  </si>
  <si>
    <t>模拟一男性下半身结构，从剑突下至双下肢，皮肤光滑平整；仰卧位，有明确的体表结构：脐、髂前上棘、外生殖器、臀裂</t>
  </si>
  <si>
    <t>右下肢为从小腿处截断的截肢；左下肢为大腿中部截断的截肢，可进行断肢的包扎</t>
  </si>
  <si>
    <t>在此模型的各个部位上可完成环形、斜形、螺旋形包扎、螺旋反折形、8字、回返包扎；可进行腹部多头带包扎</t>
  </si>
  <si>
    <t>绷带可绕过臀部</t>
  </si>
  <si>
    <t>模型设计方便合理，绷带可绕过臀部而缠绕到髂脊水平</t>
  </si>
  <si>
    <t>操作演示功能</t>
  </si>
  <si>
    <t>低位包扎模型</t>
  </si>
  <si>
    <t>1本</t>
  </si>
  <si>
    <t>（搜救模拟训练套装）产品配置清单</t>
  </si>
  <si>
    <t>（搜救模拟训练套装）后续采购情况</t>
  </si>
  <si>
    <t>（搜救模拟训练套装）参数要求响应情况</t>
  </si>
  <si>
    <t>目标搜救模拟模块</t>
  </si>
  <si>
    <t>可模拟伤员：2个，成人肢体比例，材质为普通环保PVC；表面清晰标注基础伤情标识（含出血点、骨折部位），可配合医院现有模拟人生命体征模拟逻辑开展训练，无复杂内置信号模块。
搜救定位标识：10套简易款，含高亮反光贴（可视距离≥300米）及简易信号旗；反光贴粘贴牢固，信号旗具备基础防风功能，可用于起降点、被困区域基础标识</t>
  </si>
  <si>
    <t>定位导航模块</t>
  </si>
  <si>
    <t>手持搜救终端：2台基础款，支持GPS单模定位，具备基础地图加载、信号识别功能；屏幕尺寸≥4英寸，分辨率≥1280×720，续航时间≥8小时，满足连续训练需求。
离线导航功能：支持免费开源离线地图加载，覆盖本地及周边区域；无需付费地图更新服务，具备基础路径规划功能，可适配搜救路线规划训练</t>
  </si>
  <si>
    <t>通讯协同模块</t>
  </si>
  <si>
    <t>搜救对讲机：4台基础款，适配30-88MHz频段，支持基础语音通讯、紧急呼叫功能；通讯距离≥1公里（开阔地形），续航时间≥12小时，具备防摔、防尘基础防护能力，满足空地基础协同通讯训练需求。
兼容性要求：可与医疗机构现有通讯设备（对讲机、指挥终端）实现基础语音互通，无需复杂信号加密、干扰模拟功能。</t>
  </si>
  <si>
    <t>搜救防护模块</t>
  </si>
  <si>
    <t>个人防护装备：5套基础款，每套含头盔、反光背心、防割手套、防滑救援靴；头盔符合GB 2811-2019基础标准（防冲击），反光背心具备高亮反光条（可视距离≥300米），防割手套防割等级≥5级，防滑靴具备耐磨、防滑鞋底。
环境防护装备：2套基础防水装备（防水等级IP65）、2套防烟尘面罩；防烟尘面罩过滤效率≥95%，可有效过滤粉尘、烟雾，适配简易灾难环境防护训练</t>
  </si>
  <si>
    <t>救援工具模拟模块</t>
  </si>
  <si>
    <t>破拆工具模拟器：1套简易款，含液压剪、撬棍各1把；按真实工具1:1复刻外观，材质为低成本耐磨材料，具备静态操作手感反馈，满足基础破拆流程训练需求（无真实破拆功能）。
打捞救援装备：含50米搜救绳1根、救生圈2个；搜救绳承重≥200kg，为阻燃款，表面有长度标识；救生圈带基础反光标识，直径≥70cm，满足水域/废墟打捞基础训练</t>
  </si>
  <si>
    <t>模拟伤员</t>
  </si>
  <si>
    <t>2个</t>
  </si>
  <si>
    <t>搜救定位标识</t>
  </si>
  <si>
    <t>10套</t>
  </si>
  <si>
    <t>手持搜救终端</t>
  </si>
  <si>
    <t>2台</t>
  </si>
  <si>
    <t>搜救对讲机</t>
  </si>
  <si>
    <t>4台</t>
  </si>
  <si>
    <t>个人防护装备</t>
  </si>
  <si>
    <t>5套</t>
  </si>
  <si>
    <t>环境防护装备</t>
  </si>
  <si>
    <t>2套</t>
  </si>
  <si>
    <t>破拆工具模拟器</t>
  </si>
  <si>
    <t>（特殊救援器械使用训练套件）产品配置清单</t>
  </si>
  <si>
    <t>（特殊救援器械使用训练套件）后续采购情况</t>
  </si>
  <si>
    <t>（特殊救援器械使用训练套件）参数要求响应情况</t>
  </si>
  <si>
    <t>快速监护仪用途及参数</t>
  </si>
  <si>
    <t>用于快速连续无创监测多种生命体征，设备主机：监测参数至少包含：血压 BP(收缩压和舒张压)、外周脉搏(PPR)、血氧饱和度(Sp02)、血红蛋白(Hb)、红细胞压积(Hct)、二氧化碳分压(pC02)、氧分压(p02)、总二氧化碳(TC02)、氧含量(02CT)、酸碱度（pH）。</t>
  </si>
  <si>
    <t>快速监护仪血压（BP）测量指标</t>
  </si>
  <si>
    <t>测量范围收缩压70-240(mmHg)，舒张压30-130 (mmHg)， 误差≤8 mmHg</t>
  </si>
  <si>
    <t>快速监护仪外周脉搏（PPR）测量指标</t>
  </si>
  <si>
    <t>测量范围30-200（1/min）；误差±3（1/min）</t>
  </si>
  <si>
    <t>快速监护仪血氧饱和度（Sp02）测量指标</t>
  </si>
  <si>
    <t>测量范围70-100 (%)；误差&lt;4%</t>
  </si>
  <si>
    <t>快速监护仪氧分压（p02）测量指标</t>
  </si>
  <si>
    <t>测量范围10-300 (mmHg)；误差≤6mmHg</t>
  </si>
  <si>
    <t>快速监护仪二氧化碳分压（pC02）测量指标</t>
  </si>
  <si>
    <t>测量范围20-150 (mmHg)；误差≤6mmHg</t>
  </si>
  <si>
    <t>快速监护仪血红蛋白（Hb）测量指标</t>
  </si>
  <si>
    <t>测量范围5-25 (g/dL)；误差±1g/dL以内</t>
  </si>
  <si>
    <t>快速监护仪红细胞压积(Hct)测量指标</t>
  </si>
  <si>
    <t>测量范围：15%-50%；误差±6%以内</t>
  </si>
  <si>
    <t>快速监护仪酸碱度（pH）测量指标</t>
  </si>
  <si>
    <t>测量范围6.5-7.8；误差±0.04以内</t>
  </si>
  <si>
    <t>快速监护仪氧含量（02CT）测量指标</t>
  </si>
  <si>
    <t>测量范围5-50 (ml/dL)；误差±10%以内</t>
  </si>
  <si>
    <t>快速监护仪总二氧化碳含量（TC02）测量指标</t>
  </si>
  <si>
    <t>测量范围15-35（mmol/L）；误差±10%以内</t>
  </si>
  <si>
    <t>快速监护仪显示功能</t>
  </si>
  <si>
    <t>主机与PDA双屏显示</t>
  </si>
  <si>
    <t>快速监护仪打印功能</t>
  </si>
  <si>
    <t>打印检测报告并生成二维码</t>
  </si>
  <si>
    <t>快速骨髓穿刺枪外观要求</t>
  </si>
  <si>
    <t>表面加工及光泽色调均匀，且无伤痕、外形应圆整，滚花应清晰， 不得有锋棱、毛刺、划痕等缺陷。</t>
  </si>
  <si>
    <t>快速骨髓穿刺枪外壳及其零部件刚度</t>
  </si>
  <si>
    <t>45N 直接向内的力加在面积 625MM 的任何面上不造 成任何显而易见的损伤。</t>
  </si>
  <si>
    <t>快速骨髓穿刺枪额定转速</t>
  </si>
  <si>
    <t>电池满电时，1150r/min，允差不大于±10%。。</t>
  </si>
  <si>
    <t>快速骨髓穿刺枪空载噪声</t>
  </si>
  <si>
    <t>不大于 75dB(A 计权)。</t>
  </si>
  <si>
    <t>快速骨髓穿刺枪径向快速骨髓穿刺枪圆跳动</t>
  </si>
  <si>
    <t>不大于 0.1mm。</t>
  </si>
  <si>
    <t>快速骨髓穿刺枪轴向移动</t>
  </si>
  <si>
    <t>不大于 0.5mm。</t>
  </si>
  <si>
    <t>快速骨髓穿刺枪表面温度</t>
  </si>
  <si>
    <t>在 30℃环境下，空载运行 5min，表面温度不超过 50℃。</t>
  </si>
  <si>
    <t>快速骨髓穿刺枪输出扭矩</t>
  </si>
  <si>
    <t>≥0.8N ·m。</t>
  </si>
  <si>
    <t>快速骨髓穿刺枪过流保护</t>
  </si>
  <si>
    <t>产品在充电状态，充电完成后产品自动停止充电。</t>
  </si>
  <si>
    <t>快速骨髓穿刺枪过载保护</t>
  </si>
  <si>
    <t>产品使用时穿刺针遇到较大的阻力时，产品应停止运行</t>
  </si>
  <si>
    <t>快速骨髓穿刺枪刹车停机时间</t>
  </si>
  <si>
    <t>松开扳机，刹车停机时间&lt;1.5s</t>
  </si>
  <si>
    <t>快速骨髓穿刺枪夹持力</t>
  </si>
  <si>
    <t>转轴与穿刺针连接的夹持力应不小于 1N。</t>
  </si>
  <si>
    <t>快速骨髓穿刺枪充电状态下工作情况</t>
  </si>
  <si>
    <t xml:space="preserve"> 充电不使用:充电状态下不能运行。</t>
  </si>
  <si>
    <t>快速骨髓穿刺枪电池电量</t>
  </si>
  <si>
    <t>充满电后的电池，在 1A 的放电电流下，放电时间不小于30min。</t>
  </si>
  <si>
    <t>快速骨髓穿刺枪控制按钮</t>
  </si>
  <si>
    <t>电动骨钻的控制按钮操作灵活可靠。</t>
  </si>
  <si>
    <t>快速骨髓穿刺枪穿刺针装卸</t>
  </si>
  <si>
    <t>转轴与穿刺针连接配合良好，装卸应方便，装卸无需借助附 件工具进行。</t>
  </si>
  <si>
    <t>快速骨髓穿刺枪软件功能</t>
  </si>
  <si>
    <t>电量指示、过载保护、 自停、机内温度显示。</t>
  </si>
  <si>
    <t>快速骨髓穿刺枪耐腐蚀性</t>
  </si>
  <si>
    <t>电动骨钻的转轴应符合 YY/T 0149-2006 中 5.4b 级的要求。</t>
  </si>
  <si>
    <t>脊柱损伤救援类器械执行标准</t>
  </si>
  <si>
    <t>脊柱损伤救援类器械：符合《医用高分子材料及制品通用要求》（GB/T 16886），颈椎固定器需符合《脊柱损伤急救固定装置》行业相关标准</t>
  </si>
  <si>
    <t>脊柱损伤救援类器械通用要求</t>
  </si>
  <si>
    <t>所有训练器械需标注“训练专用，禁止临床使用”永久标识；耐磨损性能满足≥500次训练循环无故障</t>
  </si>
  <si>
    <t>脊柱损伤救援与狭小空间救援组</t>
  </si>
  <si>
    <t>颈椎固定器+头部固定器：适配头围50-65cm，重量≤500g，快速卡扣固定（≤30秒），兼容脊柱板；可透X光脊柱板：承重≥150kg，X光穿透率≥95%，防水防腐蚀，配4条以上高强度绑带；肢体骨折固定气垫：充气式适配四肢，充气后承重≥150kg，耐磨PVC材质，漏气率≤5%/24h。多功能折叠救援担架：折叠后尺寸≤120cm×40cm×20cm，展开承重≥120kg，适配狭小通道；救援三脚架+手动绞盘：展开高度≥2m，整体承重≥200kg，绞盘提升力≥150kg，带安全锁止；
全身救援安全带（训练款）：适配身高150-190cm，承重≥150kg，三点式固定，带快速插扣</t>
  </si>
  <si>
    <t>训练辅助系统</t>
  </si>
  <si>
    <t>模拟障碍物套件：含模拟车门、8mm钢筋架、墙体模块，可重复组装拆卸；</t>
  </si>
  <si>
    <t>训练耗材包配置要求</t>
  </si>
  <si>
    <t>训练耗材包：含模拟出血模块（重复使用≥50次）、训练用安全带、防护手套等；训练指导手册+收纳箱：手册含操作、规范、维护指南，收纳箱防水抗压、分区存放</t>
  </si>
  <si>
    <t>快速生命监护仪主机</t>
  </si>
  <si>
    <t>电源适配器</t>
  </si>
  <si>
    <t>手持式PDA</t>
  </si>
  <si>
    <t>电动骨髓穿刺枪</t>
  </si>
  <si>
    <t>1把</t>
  </si>
  <si>
    <t>颈椎固定器+头部固定器</t>
  </si>
  <si>
    <t>可透X光脊柱板</t>
  </si>
  <si>
    <t>肢体骨折固定气垫</t>
  </si>
  <si>
    <t>多功能折叠救援担架</t>
  </si>
  <si>
    <t>救援三脚架+手动绞盘</t>
  </si>
  <si>
    <t>全身救援安全带</t>
  </si>
  <si>
    <t>模拟障碍物套件</t>
  </si>
  <si>
    <t>训练耗材包</t>
  </si>
  <si>
    <t>训练指导手册+收纳箱</t>
  </si>
  <si>
    <t>（野外救援特殊体能训练器材）产品配置清单</t>
  </si>
  <si>
    <t>（野外救援特殊体能训练器材）后续采购情况</t>
  </si>
  <si>
    <t>（野外救援特殊体能训练器材）参数要求响应情况</t>
  </si>
  <si>
    <t>力量耐力训练组</t>
  </si>
  <si>
    <t>便携多功能阻力训练带（训练款）：阻力档位0-500N可调，材质为高强度乳胶，宽度≥15cm，厚度≥2mm；
负重背心（训练款）：负重模块采用环保铁砂，外层为牛津布材质，尺寸适配身高150—190cm，整体重量≤3kg（空载）；
折叠式划船训练器（训练款）：折叠后尺寸≤80cm×50cm×120cm，展开后承重≥150kg，阻力调节挡位≥5级；
登山杖训练组：杖身材质为铝合金，可伸缩范围60cm—120cm，杖尖为钨钢材质，手柄带防滑纹路</t>
  </si>
  <si>
    <t>平衡协调训练组</t>
  </si>
  <si>
    <t>户外平衡板（训练款）：板面尺寸≥60cm×30cm，材质为高分子复合板，倾斜角度0-30°无级可调，底部带防滑橡胶垫；
模拟山地行走模块：含3种坡度（15°、30°、45°）模块，可自由组装，表面为防滑仿真碎石材质，单模块承重≥200kg；
核心稳定训练球（训练款）：直径75cm，材质为防爆PVC，壁厚≥0.8mm，充气后气压稳定</t>
  </si>
  <si>
    <t>应急反应与辅助器材组</t>
  </si>
  <si>
    <t>反应速度训练仪：可设置视觉、听觉双模式信号，反应时间测量范围0.0001—9.9999秒，显示精度0.0001秒。
野外生存负重担架（训练款）：折叠后尺寸≤100cm×40cm×15cm，展开后长度≥200cm，宽度≥60cm，材质为高强度牛津布+铝合金框架；
训练防护耗材包：防护手套为耐磨橡胶材质，护膝为防撞EVA材质，防滑鞋套摩擦系数≥0.7</t>
  </si>
  <si>
    <t>便携多功能阻力训练带（训练款）</t>
  </si>
  <si>
    <t>负重背心（训练款）</t>
  </si>
  <si>
    <t>折叠式划船训练器（训练款）</t>
  </si>
  <si>
    <t>登山杖</t>
  </si>
  <si>
    <t>户外平衡板（训练款）</t>
  </si>
  <si>
    <t>模拟山地行走模块</t>
  </si>
  <si>
    <t>核心稳定训练球（训练款）</t>
  </si>
  <si>
    <t>反应速度训练仪</t>
  </si>
  <si>
    <t>野外生存负重担架（训练款）</t>
  </si>
  <si>
    <t>训练防护耗材包</t>
  </si>
  <si>
    <t>（全功能救援背包）产品配置清单</t>
  </si>
  <si>
    <t>（全功能救援背包）后续采购情况</t>
  </si>
  <si>
    <t>（全功能救援背包）参数要求响应情况</t>
  </si>
  <si>
    <t>背包载体及辅助配件</t>
  </si>
  <si>
    <t>高端战术救援模块：材质为CORDURA面料+全碳纤背板，容量65L，承重≥30kg（满载状态）；防水等级IP67，1.5米高度跌落无破损、物资无散落；背负系统可调节（适配身高150—190cm）；
防汛应急模块：材质为高强度牛津布，容量≥50L，承重≥25kg；防水等级IP65，折叠后尺寸≤40cm×30cm×20cm；
辅助配件：防水密封袋（大中小号各3个），材质为耐磨PVC，防水等级IP66；应急地图（定制款）标注野外救援路线及避难所，材质为防水覆膜纸；专业救援记录本+防水笔，可在雨天正常书写，记录本页数≥50页</t>
  </si>
  <si>
    <t>医疗急救及生存保障模块</t>
  </si>
  <si>
    <t>医疗急救设备：①便携式自动体外除颤器（AED）：开机自检时间≤3秒，除颤能量0-360J可调，操作响应时间≤10秒，待机时间≥72小时；②便携式创伤救治箱：含可塑形骨折夹板（适配四肢）、止血粉等，夹板固定后肢体活动幅度≤5°；
生存保障物资：①3L战术水袋：容量3L，带快速补水口，材质为食品级硅胶（无异味）；②专业净水壶：过滤精度≤0.2μm，可过滤细菌/病毒（过滤效率≥99.99%），每小时过滤量≥5L；③高端应急防寒睡袋：适配-25℃~10℃，羽绒填充量≥800g，重量≤1.5kg；④便携燃气炉：加热功率≥2.5kW，煮沸1L水时间≤3分钟，含2个燃料罐（每罐燃烧时间≥1.5小时）</t>
  </si>
  <si>
    <t>通讯求救及防护破拆模块</t>
  </si>
  <si>
    <t>通讯求救设备：①天通卫星电话：支持全国全域信号覆盖，待机时间≥72小时，通话时长≥4小时，含1年话费；③北斗定位手表：支持北斗/GPS双模定位，定位精度≤5米，支持离线地图、紧急呼救功能，续航≥7天（普通模式）；
防护破拆工具：①干式救援服（含头盔、手套、鞋）：阻燃温度≥500℃，连续阻燃时间≥60秒，防水性能24小时无渗漏；头盔抗冲击性能（1.5kg重物跌落）无裂纹，手套防割等级≥5级，鞋子防滑系数≥0.8。②多功能救援工具：含18项功能（安全带切刀、锤子等），刃口硬度≥HRC55，材质为不锈钢；③折叠工兵铲：材质为高强度钢材，展开长度≥50cm，折叠长度≤25cm，重量≤600g</t>
  </si>
  <si>
    <t>内部结构</t>
  </si>
  <si>
    <t>氧气瓶器械绑带，可安放小型医用仪器等，内置模块化4色分类袋（魔术贴设计，方便取用和固定医疗用品）；内置针剂包，可安放40支左右针剂</t>
  </si>
  <si>
    <t>拉链</t>
  </si>
  <si>
    <t>三组双向拉链，4组单向拉链</t>
  </si>
  <si>
    <t>外部</t>
  </si>
  <si>
    <t>正面有2个大口袋，里面有松紧带；侧面有4个大口袋，用于放置医用耗材等，印有规范的全球通用“急救之星”标识，警示反光条，可印字样</t>
  </si>
  <si>
    <t>简易呼吸器（含面罩）</t>
  </si>
  <si>
    <t>CPR呼吸面罩</t>
  </si>
  <si>
    <t>加压输液袋</t>
  </si>
  <si>
    <t>血压表</t>
  </si>
  <si>
    <t>听诊器</t>
  </si>
  <si>
    <t>酒精棉球</t>
  </si>
  <si>
    <t>1瓶</t>
  </si>
  <si>
    <t>碘药棉球</t>
  </si>
  <si>
    <t>体温计</t>
  </si>
  <si>
    <t>2支</t>
  </si>
  <si>
    <t>压舌板</t>
  </si>
  <si>
    <t>医用剪刀</t>
  </si>
  <si>
    <t>医用手电筒</t>
  </si>
  <si>
    <t>敷料镊子</t>
  </si>
  <si>
    <t>急救毯</t>
  </si>
  <si>
    <t>1块</t>
  </si>
  <si>
    <t>医用酒精棉片</t>
  </si>
  <si>
    <t>10片</t>
  </si>
  <si>
    <t>医用碘伏棉片</t>
  </si>
  <si>
    <t>医用退热贴</t>
  </si>
  <si>
    <t>1盒</t>
  </si>
  <si>
    <t>医用冷敷贴</t>
  </si>
  <si>
    <t>医用脱脂纱布绷带</t>
  </si>
  <si>
    <t>2盒</t>
  </si>
  <si>
    <t>三角绷带</t>
  </si>
  <si>
    <t>2包</t>
  </si>
  <si>
    <t>医用透气胶带</t>
  </si>
  <si>
    <t>2卷</t>
  </si>
  <si>
    <t>弹性绷带</t>
  </si>
  <si>
    <t>医用卷式夹板</t>
  </si>
  <si>
    <t>颈部固定器</t>
  </si>
  <si>
    <t>医用纱布叠片（大号）</t>
  </si>
  <si>
    <t>无菌敷贴（大号）</t>
  </si>
  <si>
    <t>2片</t>
  </si>
  <si>
    <t>医用检查手套</t>
  </si>
  <si>
    <t>2副</t>
  </si>
  <si>
    <t>医用冰袋</t>
  </si>
  <si>
    <t>1袋</t>
  </si>
  <si>
    <t>乳胶管止血带</t>
  </si>
  <si>
    <t>1条</t>
  </si>
  <si>
    <t>防水创可贴</t>
  </si>
  <si>
    <t>安全别针</t>
  </si>
  <si>
    <t>2枚</t>
  </si>
  <si>
    <t>应急口哨</t>
  </si>
  <si>
    <t>急救手册</t>
  </si>
  <si>
    <t>配置清单</t>
  </si>
  <si>
    <t>急救包</t>
  </si>
  <si>
    <t>高端战术救援套件</t>
  </si>
  <si>
    <t>防汛应急模块套件</t>
  </si>
  <si>
    <t>医疗急救套件至少包含：①便携式自动体外除颤器（AED）：②便携式创伤救治箱。③便携式医用氧气罐</t>
  </si>
  <si>
    <t>生存保障物资套件：①3L战术水袋：②专业净水壶③高端应急防寒睡袋④便携燃气炉：5、通讯求救及防护破拆模块至少包含：通讯求救设备：①天通卫星电话②专业手持电台③北斗定位手表</t>
  </si>
  <si>
    <t>防护破拆工具套件：①干式救援服（含头盔、手套、鞋）：②多功能救援工具：含18项功能（安全带切刀、锤子等）。③折叠工兵铲</t>
  </si>
  <si>
    <t>（训练器材包）产品配置清单</t>
  </si>
  <si>
    <t>（训练器材包）后续采购情况</t>
  </si>
  <si>
    <t>（训练器材包）参数要求响应情况</t>
  </si>
  <si>
    <t>外部logo</t>
  </si>
  <si>
    <t>全球通用急救之星标识，织有安全反光条</t>
  </si>
  <si>
    <t>轻便</t>
  </si>
  <si>
    <t>包体采用进口1680D双股牛津面料，具备防溅水防摔功能</t>
  </si>
  <si>
    <t>外包尺寸</t>
  </si>
  <si>
    <t>40×21×21cm</t>
  </si>
  <si>
    <t>外包着色</t>
  </si>
  <si>
    <t>红色包体，黑色手肩带</t>
  </si>
  <si>
    <t>携带方式</t>
  </si>
  <si>
    <t>肩/手提两种方式</t>
  </si>
  <si>
    <t>部构造</t>
  </si>
  <si>
    <t>计了两组加厚可拆卸隔层，两个隐形口袋，一组松紧绑带</t>
  </si>
  <si>
    <t>外部构造</t>
  </si>
  <si>
    <t>侧各设一个口袋，前面带一个内置松紧绑带口袋</t>
  </si>
  <si>
    <t>一组双向拉链，三组单向拉链。</t>
  </si>
  <si>
    <t>CPR充气训练模型</t>
  </si>
  <si>
    <t>AED训练机</t>
  </si>
  <si>
    <t>笔式手电筒</t>
  </si>
  <si>
    <t>叩诊锤</t>
  </si>
  <si>
    <t>卷式夹板</t>
  </si>
  <si>
    <t>1卷</t>
  </si>
  <si>
    <t>纱布绷带</t>
  </si>
  <si>
    <t>止血带</t>
  </si>
  <si>
    <t>急救保温毯</t>
  </si>
  <si>
    <t>1包</t>
  </si>
  <si>
    <t>颈托</t>
  </si>
  <si>
    <t>2付</t>
  </si>
  <si>
    <t>医用外科口罩</t>
  </si>
  <si>
    <t>口对口呼吸面膜</t>
  </si>
  <si>
    <t>医用镊子</t>
  </si>
  <si>
    <t>科室牌</t>
  </si>
  <si>
    <t>（救援器材包）产品配置清单</t>
  </si>
  <si>
    <t>（救援器材包）后续采购情况</t>
  </si>
  <si>
    <t>（救援器材包）参数要求响应情况</t>
  </si>
  <si>
    <t>基础防护训练模块</t>
  </si>
  <si>
    <t>训练用防割防护手套：材质为高强度耐磨纤维，防割等级≥3级，适配手掌尺寸17—20cm，表面带防滑纹路设计；
训练用防护头盔：材质为ABS工程塑料，整体重量≤500g，适配头围54—62cm，头盔壳体带透气孔及基础缓冲内衬；
训练用反光背心：材质为高可视反光布，前胸及后背均设置反光标识，尺寸可调节（适配身高150—190cm）；
训练用护膝/护肘套装：材质为EVA防撞垫+透气面料，采用可调节粘扣固定设计</t>
  </si>
  <si>
    <t>易破拆及辅助训练模块</t>
  </si>
  <si>
    <t>训练用折叠工兵铲：材质为普通碳钢，展开长度≥40cm，折叠长度≤20cm，重量≤500g，具备挖掘、切割基础功能；
训练用多功能工具钳：集成剪刀、螺丝刀、开瓶器等8项基础功能，刃口硬度≥HRC45，主体材质为不锈钢，手柄带防滑设计；
训练用应急照明设备：采用干电池供电手电筒（含备用电池2组），照明距离≥50米，支持强光/爆闪双模式切换；
训练用高频救援口哨：双腔结构设计，声音穿透力≥500米，材质为ABS塑料，具备防水防潮性能；
基础急救训练包：符合GB/T 36750—2025新国标（基础型）要求，包含碘伏棉片（20片）、无菌纱布（10片）、弹性止血带（2条）、医用剪刀（1把）、创可贴（50片）、急救毯（1条）、三角巾（2条）等38项核心训练物资，采用独立分区包装并标注清晰标识；
训练用可塑形骨折夹板：适配四肢简易固定训练，材质为高分子复合材料，长度30—40cm可调节，可弯曲塑形；
训练用模拟止血耗材：包含模拟止血粉（1瓶）、模拟出血棉片（5片），无实际止血功效，仅适配急救训练场景；
训练用CPR面罩（简易款）：一次性使用设计，材质为医用级无纺布+透明面罩，内置单向阀</t>
  </si>
  <si>
    <t>基础收纳及辅助训练模块</t>
  </si>
  <si>
    <t>材质为高强度牛津布，容量≥40L，内置分区收纳袋，防水等级IP44，支持手提/双肩背负双方式</t>
  </si>
  <si>
    <t>基础防护训练套件，至少包含：训练用防割防护手套、训练用防护头盔、训练用反光背心、训练用护膝/护肘套装</t>
  </si>
  <si>
    <t>简易破拆及辅助训练套件，至少包含：训练用折叠工兵铲、训练用多功能工具钳、训练用应急照明设备、训练用高频救援口哨</t>
  </si>
  <si>
    <t>基础急救训练套件，至少包含：基础急救训练包：包含碘伏棉片（20片）、无菌纱布（10片）、弹性止血带（2条）、医用剪刀（1把）、创可贴（50片）、急救毯（1条）、三角巾（2条）等38项核心训练物资，训练用可塑形骨折夹板：训练用模拟止血耗材：包含模拟止血粉（1瓶）、模拟出血棉片（5片），训练用CPR面罩</t>
  </si>
  <si>
    <t>（实时反馈系统及后送训练课程案例）产品配置清单</t>
  </si>
  <si>
    <t>（实时反馈系统及后送训练课程案例）后续采购情况</t>
  </si>
  <si>
    <t>（实时反馈系统及后送训练课程案例）参数要求响应情况</t>
  </si>
  <si>
    <t>基础平台</t>
  </si>
  <si>
    <t>支持4G/5G公网、Wi-Fi、TD-LTE专网等网络下终端的集群调度功能，包括群组对讲、单呼、定位、多媒体IM、视频回传、图片拍传等业务（不含视频会议和地图数据），默认包含100个终端的软件许可</t>
  </si>
  <si>
    <t>通信模块</t>
  </si>
  <si>
    <t>支持软交换调度和多网系融合通信能力：借助系列化的多媒体网关设备，无缝融合多种通信网络（IP、PSTN、GSM、CDMA、3G、4G、5G、TD-LTE专网、Wi-Fi、模拟集群、数字集群、短波和超短波电台等），实现有线、无线融合，固网和移动网络的融合；提供多种对外通信接口</t>
  </si>
  <si>
    <t>特存储模块</t>
  </si>
  <si>
    <t>可视化指挥调度系统的软件模块，实现多媒体集群应用平台中语音和视频终端的录音录像、存储、查询、删除等管理功能</t>
  </si>
  <si>
    <t>对讲接入网关</t>
  </si>
  <si>
    <t>支持SIP协议， 支持2路并发， 1U机架式</t>
  </si>
  <si>
    <t>设备主机</t>
  </si>
  <si>
    <t>监测参数至少包含：血压 BP（收缩压和舒张压）、外周脉搏（PPR）、血氧饱和度（Sp02）、血红蛋白（Hb）、红细胞压积（Hct）、二氧化碳分压（pC02）、氧分压（p02）、总二氧化碳（TC02）、氧含量（02CT）、酸碱度（pH）</t>
  </si>
  <si>
    <t>监测范围</t>
  </si>
  <si>
    <t>血压（BP）：测量范围收缩压70-240(mmHg），舒张压30-130 (mmHg）， 误差≤8 mmHg</t>
  </si>
  <si>
    <t>外周脉搏（PPR）：测量范围30-200（1/min）；误差±3（1/min）</t>
  </si>
  <si>
    <t>血氧饱和度（Sp02）：测量范围70-100 (%）；误差&lt;4%</t>
  </si>
  <si>
    <t>氧分压（p02）：测量范围10-300 (mmHg）；误差≤6mmHg</t>
  </si>
  <si>
    <t>二氧化碳分压（pC02）：测量范围20-150 (mmHg）；误差≤6mmHg</t>
  </si>
  <si>
    <t>血红蛋白（Hb）：测量范围5-25 （g/dL）；误差±1g/dL以内</t>
  </si>
  <si>
    <t>红细胞压积（Hct）：测量范围：15%—50%；误差±6%以内</t>
  </si>
  <si>
    <t>酸碱度（pH）：测量范围6.5-7.8；误差±0.04以内</t>
  </si>
  <si>
    <t>氧含量（02CT）：测量范围5-50 （ml/dL）；误差±10%以内</t>
  </si>
  <si>
    <t>总二氧化碳含量（TC02）：测量范围15-35（mmol/L）；误差±10%以内</t>
  </si>
  <si>
    <t>打印检测报告并生成二维码，扫描二维码实现远程传输</t>
  </si>
  <si>
    <t>智能化训练实时训练反馈管理模块</t>
  </si>
  <si>
    <t>培训课程资源的采集及评估反馈 音视频录制</t>
  </si>
  <si>
    <t>系统须具备高清晰度摄录和显示功能</t>
  </si>
  <si>
    <t>系统须能对教学培训过程进行多角度音视频同步录制</t>
  </si>
  <si>
    <t>录制的音视频须支持现场同步直播及异地回放功能</t>
  </si>
  <si>
    <t>教学培训参与者须可对音视频文件进行下载、编辑操作</t>
  </si>
  <si>
    <t>教学培训参与者须可在音视频文件同步播放或回放时添加注释</t>
  </si>
  <si>
    <t>用户须可编辑摄录过程中可见的视频信息栏目内容</t>
  </si>
  <si>
    <t>系统须可实时捕获日志事件和病人监护仪信息，无需在录影后导入数据</t>
  </si>
  <si>
    <t>系统须可通过专用转换装置，采集临床医疗设备（含呼吸机等具备画面输出功能设备）的DVI和VGA界面数据，并整合到视频采集文件中，实现时间轴同步</t>
  </si>
  <si>
    <t>系统须可在运行已连接的模拟病人软件时，自动启动录影功能</t>
  </si>
  <si>
    <t>系统须可捕获中心高级模拟人操作模拟病人的Windows计算机屏幕画面（提供视频证明）</t>
  </si>
  <si>
    <t>系统须可在模拟病人软件崩溃情况下保持数据完整性，继续录影且无数据丢失</t>
  </si>
  <si>
    <t>用户须可在实时录影和回放过程中，手动在事件日志中放置标志</t>
  </si>
  <si>
    <t>用户须可更改事件类型和标志的预设配置</t>
  </si>
  <si>
    <t>用户须可在事件日志中插入自定义注释内容</t>
  </si>
  <si>
    <t>系统输入源</t>
  </si>
  <si>
    <t>系统须可启用或禁用已连接的摄像头设备</t>
  </si>
  <si>
    <t>系统须支持移动摄像头接入及使用</t>
  </si>
  <si>
    <t>系统须可同时记录至少2个摄像头和1个病人监护仪输入信号</t>
  </si>
  <si>
    <t>系统须可灵活配置输入通道的内容</t>
  </si>
  <si>
    <t>系统须至少支持1个病人监护仪输入接入</t>
  </si>
  <si>
    <t>系统须允许接入模拟病人的动态生命体征参数，且至少兼容≥2个品牌的高端模拟人对接使用</t>
  </si>
  <si>
    <t>系统须允许接入模拟病人的日志数据，且至少兼容≥2个品牌的高端模拟人对接使用</t>
  </si>
  <si>
    <t>系统须允许接入多种临床真实设备，不受品牌限制</t>
  </si>
  <si>
    <t>系统特点</t>
  </si>
  <si>
    <t>系统须基于网页形式操作和运行，无需安装专用客户端</t>
  </si>
  <si>
    <t>系统须允许创建不同权限等级的用户账号访问系统</t>
  </si>
  <si>
    <t>系统须允许用户调整和分配个人及群组的访问权限</t>
  </si>
  <si>
    <t>系统须可运行于有线、无线或有线无线组合的网络环境</t>
  </si>
  <si>
    <t>系统须允许同一网络内任何计算机登录访问系统</t>
  </si>
  <si>
    <t>系统须具备登录密码控制功能，保障账号安全</t>
  </si>
  <si>
    <t>系统须至少提供五种查看选项，包括画中画、四视图和自定义视图等</t>
  </si>
  <si>
    <t>用户须可更改画中画、四视图及自定义视图的显示方式、排列顺序，以及可用摄像头和监控输入的顺序</t>
  </si>
  <si>
    <t>视频录制后的编辑功能</t>
  </si>
  <si>
    <t>用户须可编辑视频信息内容</t>
  </si>
  <si>
    <t>用户须可编辑汇报时可见的视频信息栏目内容</t>
  </si>
  <si>
    <t>用户须可编辑视频文件的访问权限</t>
  </si>
  <si>
    <t>用户须可选择视频的开始和结束点，对选定视频进行剪辑操作</t>
  </si>
  <si>
    <t>用户须可将两个视频文件合并为一个单独文件</t>
  </si>
  <si>
    <t>视频文件导入和导出</t>
  </si>
  <si>
    <t>用户须可将视频文件以MP4格式导出</t>
  </si>
  <si>
    <t>用户须可下载本地文件格式视频的压缩文件</t>
  </si>
  <si>
    <t>用户须可将本地格式视频复制到USB或网络驱动器</t>
  </si>
  <si>
    <t>系统须至少支持8种格式的视频文件导入</t>
  </si>
  <si>
    <t>评估反馈</t>
  </si>
  <si>
    <t>课程评估反馈系统须包含培训实时音频、视频、模拟人监护数据、临床设备数据、学员操作记录、导师核查表及评论注释等信息，支持使用者对学员进行评估反馈</t>
  </si>
  <si>
    <t>在事件日志中创建标志后，用户须可在回放过程中点击标记，直接跳转至对应时段录影回放，方便评估反馈时定点定位</t>
  </si>
  <si>
    <t>系统须支持模拟人生命体征、学员操作记录（事件日志）、操作视频录像按时间点一一对应关联。</t>
  </si>
  <si>
    <t>课程内容及课程安排管理</t>
  </si>
  <si>
    <t>系统须允许创建课程体系信息，内容包括名称、介绍、学习目标、所属组织等</t>
  </si>
  <si>
    <t>系统须允许在课程下创建不同案例及课程评价/考核项目</t>
  </si>
  <si>
    <t>用户须可编辑案例信息，包括介绍、附件上传、预设案例使用注释、案例评价/考核配置等</t>
  </si>
  <si>
    <t>用户须可创建案例的评价/考核项目，包括预测试、同步测试和案例后测试</t>
  </si>
  <si>
    <t>一个案例下须可创建多个会话文件</t>
  </si>
  <si>
    <t>系统须允许创建课程的评价/考核项目，包括预测试、同步测试和课程后测试</t>
  </si>
  <si>
    <t>一个课程下须可创建多个案例和评价/考核项目</t>
  </si>
  <si>
    <t>系统须支持通过日历对课程内容进行预约</t>
  </si>
  <si>
    <t>系统须允许编辑参与课程人员（含学员和导师）的访问权限</t>
  </si>
  <si>
    <t>系统须允许将每项评价/考核题目与相关能力评定指标挂钩关联</t>
  </si>
  <si>
    <t>系统须允许通过日历对课程、场地、设备、参与人员（含学员和导师）进行预约管理</t>
  </si>
  <si>
    <t>系统须可显示场地、设备等资源预约的冲突信息</t>
  </si>
  <si>
    <t>系统须支持按日、周、月三种时间区间查看预约安排</t>
  </si>
  <si>
    <t>系统须允许查看未来90天的预约安排</t>
  </si>
  <si>
    <t>系统须允许将自带日历导出至Outlook日历</t>
  </si>
  <si>
    <t>实训中心资源管理</t>
  </si>
  <si>
    <t>机构、组织管理：用户可整合系统使用组织架构，对各部门系统使用情况进行管理，支持新建、修改、删除等常用操作</t>
  </si>
  <si>
    <t>场地管理：系统须允许用户对场地信息、预约及使用情况进行管理，支持新建、修改、删除等常用操作，可显示场地预约冲突信息</t>
  </si>
  <si>
    <t>设备管理：系统须可显示设备预约冲突信息</t>
  </si>
  <si>
    <t>注释管理：支持新建、修改、删除等常用操作</t>
  </si>
  <si>
    <t>角色管理：支持自由分配各类角色权限，可根据需求新增系统角色</t>
  </si>
  <si>
    <t>参与者类型管理：一个用户可拥有多个参与者类型，一个参与者类型可包含多名用户</t>
  </si>
  <si>
    <t>用户管理</t>
  </si>
  <si>
    <t>须至少支持两种新建用户的方式</t>
  </si>
  <si>
    <t>须支持批量导入新用户</t>
  </si>
  <si>
    <t>须支持批量删除用户</t>
  </si>
  <si>
    <t>须允许设定用户对系统的访问权限</t>
  </si>
  <si>
    <t>须允许设定用户在各案例中的参与者类型</t>
  </si>
  <si>
    <t>每个用户须拥有专属文件夹，存储预约、案例、评价/考核等个人相关内容</t>
  </si>
  <si>
    <t>用户相关信息和数据须在系统中保存≥7年</t>
  </si>
  <si>
    <t>支持用户新增、删除、修改、锁定、密码管理等操作</t>
  </si>
  <si>
    <t>实训中心数据分析报告</t>
  </si>
  <si>
    <t>系统须允许以Excel、PDF等格式导出4大类型报告</t>
  </si>
  <si>
    <t>系统须支持快照模式显示多种报告过去90天的情况，包括使用时长、次数、平均使用时间等数据</t>
  </si>
  <si>
    <t>须提供使用率报告，涵盖模拟器、设备、场地、参与者（含学员和导师）等使用情况</t>
  </si>
  <si>
    <t>须提供评估报告，包括得分报告、排名报告、分布图、原始数据分析等内容</t>
  </si>
  <si>
    <t>须提供章节报告，支持选择一个或多个会话批量下载批注、模拟器数据或评估信息</t>
  </si>
  <si>
    <t>须提供事件报告，涵盖会话中使用的预定义注释和章节中预定义批注相关信息</t>
  </si>
  <si>
    <t>其他功能特征</t>
  </si>
  <si>
    <t>系统须允许用户创建会话文件以组合视频内容</t>
  </si>
  <si>
    <t>系统须允许用户编辑会话文件名称</t>
  </si>
  <si>
    <t>系统须允许用户在病例和不同存储选项之间传输视频文件</t>
  </si>
  <si>
    <t>系统内置播放器须具备播放、暂停、快进、反向、跳跃等标准视频控制功能。</t>
  </si>
  <si>
    <t>系统内置播放器须允许用户手动浏览视频内容</t>
  </si>
  <si>
    <t>系统内置播放器须允许用户控制视频播放速度</t>
  </si>
  <si>
    <t>系统须允许用户点击事件标记，直接跳转至对应录影时刻</t>
  </si>
  <si>
    <t>系统须允许用户按会话文件用户名、事件记录、元数据等方式搜索内容</t>
  </si>
  <si>
    <t>系统须允许用户导入多种格式视频支持会话文件创建</t>
  </si>
  <si>
    <t>智能化心肺复苏胸外按压实时反馈模块</t>
  </si>
  <si>
    <t>外置式心肺复苏胸外按压测量仪，可以配合现有的模拟人使用</t>
  </si>
  <si>
    <t>心肺复苏胸外按压标准符合国内外最新指南</t>
  </si>
  <si>
    <t>CPR按压自动产生脉搏、血压波形和心电图</t>
  </si>
  <si>
    <t>真实的按压深度</t>
  </si>
  <si>
    <t>以数字和图像形式实时反馈心肺复苏的质量，包括按压深度、按压频率、按压计数、按压回弹是否完全、无活动时间计时</t>
  </si>
  <si>
    <t>3秒钟无按压后会显示无活动预警提示</t>
  </si>
  <si>
    <t>具有防电击保护，可配合真实除颤仪和AED使用</t>
  </si>
  <si>
    <t>具有实时反馈模式和引导性反馈两种模式，适用于培训，质量评估，现场抢救用途</t>
  </si>
  <si>
    <t>引导性反馈模式可提供数据：按压充分释放的百分比，按压频率合适的百分比，按压深度足够的百分比，胸外按压比例， 心肺复苏持续时间</t>
  </si>
  <si>
    <t>与免费的CPR软件联合使用，用于事后引导性反馈，分析学员CPR的质量，方便导师做课后的分析：·在纵向模式下获得CPR环节的概述·将手机旋转到一侧，仔细查看每次按压的深度（毫米）、回弹、力（千克）和速率·放大或缩小以分析特定事件·可分享表现数据的文件夹，包括用于总结性反馈的环节表现PDF评分卡、分析总结的 Excel 文件、每次按压数据的 Excel 文件</t>
  </si>
  <si>
    <t>可存储300分钟的数据或20个心肺复苏术环节</t>
  </si>
  <si>
    <t>使用2 节 1.5V  7 号电池供电，可持续进行10 次 30 分钟的心肺复苏术</t>
  </si>
  <si>
    <t>待机续航时间：2 年（2 年后能够至少为 30 分钟的心肺复苏术持续供电）</t>
  </si>
  <si>
    <t>测量仪重量162g，轻便小巧，方便携带和使用</t>
  </si>
  <si>
    <t>后送训练课程及案例</t>
  </si>
  <si>
    <t>课程体系完整性：课程总时长不少于8课时，分为理论模块（2课时）、实操模块（2课时）、模拟演练模块（4课时），具体内容需能满足结合我院高级综合模拟人病例系统与最新心肺复苏及急救课程标准，重点覆盖以下内容：理论模块：直升机转运核心概论（适应症、禁忌症、航空医学影响因素）、急救核心知识点（心搏骤停、严重心律失常、急性冠脉综合征等诊疗规范）、转运平台操作规范（起降点选择、患者交接、通讯协同）、安全防护与应急处置</t>
  </si>
  <si>
    <t>实操模块：模拟人实操（气道管理、循环支持、多系统急症处理）、急救核心操作（CPR、电除颤、气管插管、药物治疗等）、直升机转运专项操作（患者固定、机载设备使用、空地协同配合）</t>
  </si>
  <si>
    <t>模拟演练模块：单病例模拟演练（多发伤患者转运、空中心搏骤停应急处置、高空病情恶化应急处置）</t>
  </si>
  <si>
    <t>典型案例数量与场景：需提供不少于6个直升机转运后送典型实战案例，案例需聚焦地震、洪水、台风、山体滑坡、爆炸事故等灾难救援场景，真实可考且贴合实战需求，结合我院常用模拟人病例系统可完整复现，严格符合最新指南诊疗规范，重点覆盖灾难救援中多发伤、批量伤员、复杂环境转运等核心场景，每个案例需突出灾难环境下的转运难点（如环境复杂、通讯中断、资源有限、伤情危重等）。
场景1：地震废墟多发伤转运案例——患者为35岁男性，被掩埋2小时后救出，合并颅脑损伤、股骨骨折、血气胸，现场环境狭小、余震风险高，案例含废墟现场伤情评估、紧急止血固定、起降点临时搭建、空中急救规范监护（呼吸支持+液体复苏）、落地急诊交接全流程。
场景2：洪水围困危重症患者转运案例——灾区被洪水淹没，患者为60岁女性，因溺水导致心搏骤停，经现场心肺复苏后恢复自主心律，需紧急转运至后方医院，案例严格遵循心搏骤停后续抢救流程，含水中/浅滩CPR、除颤操作、直升机涉水起降、空中循环功能监测与药物干预。
场景3：台风灾后重伤员转运案例——台风致建筑物坍塌，患者为42岁男性，合并骨盆骨折、失血性休克、闭合性腹腔脏器损伤，现场风雨未停、视线受阻，案例含创伤失血性休克的紧急处置（止血带使用、加压包扎、补液）、台风天气起降点安全评估、机载设备防颠簸固定、空中血流动力学监测。
场景4：山体滑坡批量伤员转运案例——滑坡导致20余名群众受伤，其中8名重伤员（多为挤压伤、脊柱损伤、创伤性休克），现场道路中断、通讯信号微弱，案例含START分诊法分类伤员、多架直升机协同调度、批量伤员登机优先级排序、空地通讯应急保障、后方医院接收预案。
场景5：爆炸事故伤员转运案例——工厂爆炸致多名人员烧伤，患者为28岁女性，重度烧伤（烧伤面积45%）合并吸入性损伤、呼吸窘迫，现场有二次爆炸风险，案例含烧伤创面紧急处理、气道管理（气管插管+机械通气）、呼吸功能支持、直升机舱内温度调控与感染防控。
场景6：灾难现场挤压综合征患者转运案例——地震后患者被重物挤压4小时，出现肌红蛋白尿、高钾血症，符合挤压综合征诊断，案例含挤压伤现场解压操作、高钾血症紧急处理（按最新电解质紊乱诊疗规范）、机载血液净化设备适配与操作、转运过程中肾功能监测。
每个案例需包含案例背景、转运难点、处置流程、经验总结，可通过模拟人病例系统进行场景复现与训练，配套详细的操作指导手册</t>
  </si>
  <si>
    <t>课程验收标准：训练课程需覆盖本招标参数要求的所有模块，授课内容符合最新指南与直升机转运规范；典型案例需可通过模拟人病例系统复现，训练效果达到预期目标</t>
  </si>
  <si>
    <t>导师工作站（带智能化训练课程实时反馈软件系统）</t>
  </si>
  <si>
    <t>USB摄像头</t>
  </si>
  <si>
    <t>USB摄像头延长线</t>
  </si>
  <si>
    <t>2根</t>
  </si>
  <si>
    <t>模拟人信号捕捉USB延长线</t>
  </si>
  <si>
    <t>服务器（内置救援实时反馈系统软件）</t>
  </si>
  <si>
    <t>调度台</t>
  </si>
  <si>
    <t>摄像头</t>
  </si>
  <si>
    <t>20个</t>
  </si>
  <si>
    <t>双模终端</t>
  </si>
  <si>
    <t>10个</t>
  </si>
  <si>
    <t>布控球</t>
  </si>
  <si>
    <t>无人机</t>
  </si>
  <si>
    <t>数字对讲机</t>
  </si>
  <si>
    <t>50个</t>
  </si>
  <si>
    <t>无创多参数实时检测反馈系统</t>
  </si>
  <si>
    <t>源适配器</t>
  </si>
  <si>
    <t>持式PDA</t>
  </si>
  <si>
    <t>智能化心肺复苏实时反馈系统</t>
  </si>
  <si>
    <t>案例U盘</t>
  </si>
  <si>
    <t>（一拖24台全身遥控心肺复苏模拟人群体化心肺复苏考核系统）产品配置清单</t>
  </si>
  <si>
    <t>（一拖24台全身遥控心肺复苏模拟人群体化心肺复苏考核系统）后续采购情况</t>
  </si>
  <si>
    <t>（一拖24台全身遥控心肺复苏模拟人群体化心肺复苏考核系统）参数要求响应情况</t>
  </si>
  <si>
    <t>心肺复苏训练模型</t>
  </si>
  <si>
    <t>模型设计用于进行逼真的基础生命支持培训，符合国内外最新心肺复苏操作指南</t>
  </si>
  <si>
    <t>模型模拟正常成人半身模型，面部特征逼真</t>
  </si>
  <si>
    <t>胸部解剖标记准确，具有锁骨、胸骨，乳头、肋骨、肋弓、肚脐等关键解剖标记，用于确定按压位置</t>
  </si>
  <si>
    <t>可以进行胸部按压，按压深度正确时有声音提示，声音提示可以选择打开或关闭</t>
  </si>
  <si>
    <t>气道自然状态下关闭，颈部过仰时气道关闭</t>
  </si>
  <si>
    <t>可通过压额提颏手法打开气道</t>
  </si>
  <si>
    <t>下巴可以活动，可练习推下颌手法打开气道</t>
  </si>
  <si>
    <t>可以进行口对口，口对鼻，面罩对口鼻（口袋面罩和球囊面罩均可）通气，通气正确时模型胸部可以看到起伏</t>
  </si>
  <si>
    <t>气道具有单向阀，使用过程更卫生</t>
  </si>
  <si>
    <t>模型面皮可拆卸、安装，可打开胸皮更换气道，无需借助工具</t>
  </si>
  <si>
    <t>具有CPR感应器，可测量和反馈按压深度、频率、回弹，通气频率和通气量</t>
  </si>
  <si>
    <t>模型设计可承受至少50万次正常按压</t>
  </si>
  <si>
    <t>模拟设计可承受至少7万次通气</t>
  </si>
  <si>
    <t>产品材质安全环保，不刻意添加天然乳胶，以减少使用者过敏的风险</t>
  </si>
  <si>
    <t>模型重量不超过3kg，配有软包，轻便易携带，软包展开可用做跪垫</t>
  </si>
  <si>
    <t>CPR评分标准具有科学性和权威性，由国际权威复苏指南制定机构成员及国际权威CPR质量共识声明合著者共同开发，该评分标准基于临床证据，或复苏和教育专家的共识。需要提供相关国际权威指南制定机构出具的证明文件</t>
  </si>
  <si>
    <t>模型通过2节AA电池供量，连接电子显示器的运行时间为40小时，连接APP时运行时间为95小时（具体运行时间可能受电池质量影响有所不同）</t>
  </si>
  <si>
    <t>电量低于10小时运行时间时在APP中可显示低电池标记</t>
  </si>
  <si>
    <t>带有蓝牙技术，可以无线连接到平板电脑或智能手机， 可对CPR操作进行评估和反馈</t>
  </si>
  <si>
    <t>可有线连接即接即用式电子反馈设备，对个人CPR表现进行反馈。电子反馈设备可以作为App的补充，也可单独使用，模型上衣设计有专用收纳电子反馈设备的口袋</t>
  </si>
  <si>
    <t>可连接模拟监护仪，进行高级生命支持培训，进行生命体征监测和实时反馈CPR质量</t>
  </si>
  <si>
    <t>可连接课程培训APP，同时反馈至少42台模型表现</t>
  </si>
  <si>
    <t>复苏模型高级反馈APP</t>
  </si>
  <si>
    <t>App免费下载使用</t>
  </si>
  <si>
    <t>通过蓝牙与模型连接</t>
  </si>
  <si>
    <t>最多可同时连接6台模型</t>
  </si>
  <si>
    <t>App内提供导师和学员两种用户角色供选择使用</t>
  </si>
  <si>
    <t>导师可设置按下开始按钮启动培训环节或通过第一次按压模型启动培训环节</t>
  </si>
  <si>
    <t>导师可设置深度单位为英制还是公制</t>
  </si>
  <si>
    <t>导师可设置心肺复苏算法是单个施救者还是双人施救者。</t>
  </si>
  <si>
    <t>导师角色可选择培训用指南，目前提供AHA ，ERC最新复苏指南</t>
  </si>
  <si>
    <t>导师可以排列模型位置，对模型重命名</t>
  </si>
  <si>
    <t>APP中可查看模型电量，便于及时更换电池</t>
  </si>
  <si>
    <t>可为学员分配模型，并以学员名字保存CPR结果</t>
  </si>
  <si>
    <t>可在APP中查看模型总的按压次数和通气次数，方便使用者了解模型使用情况，及时进行维护和保养</t>
  </si>
  <si>
    <t>导师角色可提供心肺复苏术、心肺复苏比赛、AED培训器等模式</t>
  </si>
  <si>
    <t>心肺复苏术模式下可最多同时显示6名学员的实时反馈界面。操作结束可显示6名学员的总结性反馈结果，并可查看详细报告</t>
  </si>
  <si>
    <t>可以图形形式实时反馈以下参数：按压深度、速度、回弹是否充分，按压中断时间、按压频率、通气量</t>
  </si>
  <si>
    <t>可以时间线视图结合图形视图实时显示以下参数：按压深度、速度、回弹是否充分，按压中断时间、按压频率、通气量，章节时间。可实时观察一定时间段内的每一次的按压深度及回弹情况、按压速度、通气量及通气次数、中断操作时长等。</t>
  </si>
  <si>
    <t>总结性反馈报告包括：显示环节总分，操作模式，环节时间，操作日期，使用模型，提供改进建议，显示总按压分数，按压次数，平均按压深度，正确按压深度百分比，正确回弹百分比，频率正确百分比，平均频率，可显示总通气分数，总通气次数，通气良好次数，通气过量的次数，显示平均按压通气循环。提供CCF值（胸部按压分数），环节时间，按压时间，暂停时间，最久暂停时间。</t>
  </si>
  <si>
    <t>总结性反馈报告包含时间线视图，可从整体上查看时间节点和对应的按压深度、按压回弹、按压速度、通气量、通气次数、中断操作时长等，不正确操作可通过颜色进行提示和区分。可以滚动查看整个时间轴，也可以将其折叠以获得简化的概览 。</t>
  </si>
  <si>
    <t>保存的结果可通过列表形式显示，至少包含名称、模型、使用复苏协议、持续时间、操作日期和评分。保存结果可删除</t>
  </si>
  <si>
    <t>保存的结果可单个导出，也可批量导出，导出格式至少包含：PDF，CSV或XLS。</t>
  </si>
  <si>
    <t>可对2个保存的结果进行并列对比，以了解成绩的变化</t>
  </si>
  <si>
    <t>心肺复苏比赛模式下，可选择30:2心肺复苏术和仅按压两种比赛模式，可设定比赛时间自行结束或手动结束。比赛结果可显示前三名排名。比赛结束可查看详细结果，包括总分、按压总次数、回弹正确百分比，深度正确百分比，平均按压深度，频率正确百分比，平均频率，总通气次数，操作时间百分比，通气良好百分比，通气过量百分比</t>
  </si>
  <si>
    <t>学员角色可选择仅按压和心肺复苏术两种培训模式。可选择操作时间自动结束或手动结束</t>
  </si>
  <si>
    <t>学员角色下可提供单个学员的实时反馈和总结性反馈</t>
  </si>
  <si>
    <t>可同时控制CPR模型和AED训练器，同步显示CPR实时反馈和AED控制界面，无需切换软件，提供无缝式CRP课堂培训体验</t>
  </si>
  <si>
    <t>App可切换多种语言，至少可提供：汉语（普通话），英语，韩语、日语、法语、西班牙语、德语、意大利语、荷兰语、芬兰语、挪威语、葡萄牙语（巴西和葡萄牙）、瑞典语、丹麦语、波兰语</t>
  </si>
  <si>
    <t>电子反馈器</t>
  </si>
  <si>
    <t>即插即用式电子反馈设备，无需开机，有线连接到模型上后，通过按压模型即可自动开机实施评估或反馈</t>
  </si>
  <si>
    <t>无需电池，依靠模型电量供电</t>
  </si>
  <si>
    <t>反馈基于最新指南</t>
  </si>
  <si>
    <t>可实时反馈心肺复苏（CPR）活动；也可取消实时反馈（在考试模式下），结束后才出成绩</t>
  </si>
  <si>
    <t>可实时反馈CPR操作数据，以及培训结束简报数据</t>
  </si>
  <si>
    <r>
      <t xml:space="preserve">提供三个操作模式：反馈模式
</t>
    </r>
    <r>
      <rPr>
        <sz val="10"/>
        <color rgb="FF000000"/>
        <rFont val="Symbol"/>
        <charset val="134"/>
      </rPr>
      <t></t>
    </r>
    <r>
      <rPr>
        <sz val="10"/>
        <color rgb="FF000000"/>
        <rFont val="宋体"/>
        <charset val="134"/>
      </rPr>
      <t xml:space="preserve">考核模式（隐藏反馈）
</t>
    </r>
    <r>
      <rPr>
        <sz val="10"/>
        <color rgb="FF000000"/>
        <rFont val="Symbol"/>
        <charset val="134"/>
      </rPr>
      <t></t>
    </r>
    <r>
      <rPr>
        <sz val="10"/>
        <color rgb="FF000000"/>
        <rFont val="宋体"/>
        <charset val="134"/>
      </rPr>
      <t>简报评估模式</t>
    </r>
  </si>
  <si>
    <r>
      <t xml:space="preserve">在反馈模式下实时衡量和反馈多个心肺复苏参数，包括：
</t>
    </r>
    <r>
      <rPr>
        <sz val="10"/>
        <color rgb="FF000000"/>
        <rFont val="Symbol"/>
        <charset val="134"/>
      </rPr>
      <t></t>
    </r>
    <r>
      <rPr>
        <sz val="10"/>
        <color rgb="FF000000"/>
        <rFont val="宋体"/>
        <charset val="134"/>
      </rPr>
      <t xml:space="preserve">按压深度
</t>
    </r>
    <r>
      <rPr>
        <sz val="10"/>
        <color rgb="FF000000"/>
        <rFont val="Symbol"/>
        <charset val="134"/>
      </rPr>
      <t></t>
    </r>
    <r>
      <rPr>
        <sz val="10"/>
        <color rgb="FF000000"/>
        <rFont val="宋体"/>
        <charset val="134"/>
      </rPr>
      <t xml:space="preserve">按压速度
</t>
    </r>
    <r>
      <rPr>
        <sz val="10"/>
        <color rgb="FF000000"/>
        <rFont val="Symbol"/>
        <charset val="134"/>
      </rPr>
      <t></t>
    </r>
    <r>
      <rPr>
        <sz val="10"/>
        <color rgb="FF000000"/>
        <rFont val="宋体"/>
        <charset val="134"/>
      </rPr>
      <t xml:space="preserve">按压间隙
</t>
    </r>
    <r>
      <rPr>
        <sz val="10"/>
        <color rgb="FF000000"/>
        <rFont val="Symbol"/>
        <charset val="134"/>
      </rPr>
      <t></t>
    </r>
    <r>
      <rPr>
        <sz val="10"/>
        <color rgb="FF000000"/>
        <rFont val="宋体"/>
        <charset val="134"/>
      </rPr>
      <t xml:space="preserve">连接按压次数
</t>
    </r>
    <r>
      <rPr>
        <sz val="10"/>
        <color rgb="FF000000"/>
        <rFont val="Symbol"/>
        <charset val="134"/>
      </rPr>
      <t></t>
    </r>
    <r>
      <rPr>
        <sz val="10"/>
        <color rgb="FF000000"/>
        <rFont val="宋体"/>
        <charset val="134"/>
      </rPr>
      <t xml:space="preserve">按压回弹是否充分
</t>
    </r>
    <r>
      <rPr>
        <sz val="10"/>
        <color rgb="FF000000"/>
        <rFont val="Symbol"/>
        <charset val="134"/>
      </rPr>
      <t></t>
    </r>
    <r>
      <rPr>
        <sz val="10"/>
        <color rgb="FF000000"/>
        <rFont val="宋体"/>
        <charset val="134"/>
      </rPr>
      <t xml:space="preserve">通气量不足，通气量适量，通气量过量
</t>
    </r>
    <r>
      <rPr>
        <sz val="10"/>
        <color rgb="FF000000"/>
        <rFont val="Symbol"/>
        <charset val="134"/>
      </rPr>
      <t></t>
    </r>
    <r>
      <rPr>
        <sz val="10"/>
        <color rgb="FF000000"/>
        <rFont val="宋体"/>
        <charset val="134"/>
      </rPr>
      <t>通气次数</t>
    </r>
  </si>
  <si>
    <r>
      <t xml:space="preserve">在简报模式，可以提供总结数据，包括：
</t>
    </r>
    <r>
      <rPr>
        <sz val="10"/>
        <color rgb="FF000000"/>
        <rFont val="Symbol"/>
        <charset val="134"/>
      </rPr>
      <t></t>
    </r>
    <r>
      <rPr>
        <sz val="10"/>
        <color rgb="FF000000"/>
        <rFont val="宋体"/>
        <charset val="134"/>
      </rPr>
      <t xml:space="preserve">按压分数（ xx%）
</t>
    </r>
    <r>
      <rPr>
        <sz val="10"/>
        <color rgb="FF000000"/>
        <rFont val="Symbol"/>
        <charset val="134"/>
      </rPr>
      <t></t>
    </r>
    <r>
      <rPr>
        <sz val="10"/>
        <color rgb="FF000000"/>
        <rFont val="宋体"/>
        <charset val="134"/>
      </rPr>
      <t xml:space="preserve">通气分数（ xx%）
</t>
    </r>
    <r>
      <rPr>
        <sz val="10"/>
        <color rgb="FF000000"/>
        <rFont val="Symbol"/>
        <charset val="134"/>
      </rPr>
      <t></t>
    </r>
    <r>
      <rPr>
        <sz val="10"/>
        <color rgb="FF000000"/>
        <rFont val="宋体"/>
        <charset val="134"/>
      </rPr>
      <t xml:space="preserve">整体时间 （分钟，秒）
</t>
    </r>
    <r>
      <rPr>
        <sz val="10"/>
        <color rgb="FF000000"/>
        <rFont val="Symbol"/>
        <charset val="134"/>
      </rPr>
      <t></t>
    </r>
    <r>
      <rPr>
        <sz val="10"/>
        <color rgb="FF000000"/>
        <rFont val="宋体"/>
        <charset val="134"/>
      </rPr>
      <t>CCF值（xx%）</t>
    </r>
  </si>
  <si>
    <t>可一键切换不同模式，操作方便</t>
  </si>
  <si>
    <t>高级群体化心肺复苏反馈系统</t>
  </si>
  <si>
    <t>课堂培训APP，为CPR教师提供了对学习者CPR表现的实时和总结性反</t>
  </si>
  <si>
    <t>App使CPR讲师能够在每节课上概观1—42个模型（或使用2个平板管理84个模型）。这将允许教师快速识别学生的学习需求，并根据客观的高质量CPR监测提供量身定制的指导</t>
  </si>
  <si>
    <t>App可以同时连接1到42模型</t>
  </si>
  <si>
    <t>App可以对模型进行重新编号</t>
  </si>
  <si>
    <t>App可以设置当前使用的模型数量，CPR反馈窗口可随设置的模型数量进行调整</t>
  </si>
  <si>
    <t>App可设置CPR反馈分数合格的阈值，针对不同的学员水平进行不同的分数设置，可以设置为简单，中等，高级三个级别</t>
  </si>
  <si>
    <t>可设置每个模型分配的学员数量（至少3个），可以将班级分成不同的组别（3组），最终结果可显示不同的组别的分数</t>
  </si>
  <si>
    <t>App反馈可选择“仅按压”“仅通气”和“CPR（即按压加通气）”三种模式</t>
  </si>
  <si>
    <t>App有实时反馈，总结性反馈和竞赛三种模式</t>
  </si>
  <si>
    <t>实时反馈可提供个人学员的按压深度，回弹，速度和通气量的反馈。</t>
  </si>
  <si>
    <t>总结性反馈包含个人总结性反馈、班级总结性反馈</t>
  </si>
  <si>
    <t>个人总结性反馈内容显示个人操作总分数和改进建议。</t>
  </si>
  <si>
    <t>班级总结性反馈内容有：学员数量，班级平均分数，操作时间，改进建议，环节分数，学员平均按压次数，学员平均回弹比例，学员平均按压深度，学员平均按压速率，学员平均通气次数等</t>
  </si>
  <si>
    <t>竞赛模式为培训增加了趣味性和吸引力，可激发学员的学习兴趣，可最多连接12个模型进行比赛，结果可显示比赛排名</t>
  </si>
  <si>
    <t>培训课程结束可在联网状态下将数据上传至云端服务器，自动进行定位并上传位置信息，不同培训地点数据均可上传至同一服务器，通过电脑端访问网址可查看已上传的数据，并可对原始数据进行下载分析。数据结果显示培训日期/课程持续时间/学员数量/每个学员平均按压次数/每个学员平均通气次数</t>
  </si>
  <si>
    <t>每个培训章节可生成一份培训报告，包括班级整体情况报告和学员个人报告，班级整体情况报告包含班级平均分数，平均按压次数，学员数量，平均按压分数，平均按压深度，平均按压频率，平均总通气次数，平均通气分数。个人报告提供每个模型的平均按压深度，总按压次数，通气次数，通气分数等</t>
  </si>
  <si>
    <t>培训管理部门可查看各下属培训中心上传的数据，对培训情况进行统计和分析</t>
  </si>
  <si>
    <t>可配合VGA和HDMI转接头，将平板连接至投影仪/电视屏/显示器等大屏幕，方便学员和导师随时查看学员操作情况。</t>
  </si>
  <si>
    <t>穿戴平板电脑</t>
  </si>
  <si>
    <t>心肺复苏模型</t>
  </si>
  <si>
    <t>24套</t>
  </si>
  <si>
    <t>面皮</t>
  </si>
  <si>
    <t>24张</t>
  </si>
  <si>
    <t>运输袋（带脚轮）</t>
  </si>
  <si>
    <t>6个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</si>
</sst>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0"/>
      <color theme="1"/>
      <name val="宋体"/>
      <charset val="134"/>
      <scheme val="minor"/>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u/>
      <sz val="11"/>
      <color theme="1"/>
      <name val="宋体"/>
      <charset val="134"/>
    </font>
    <font>
      <sz val="10"/>
      <color rgb="FF000000"/>
      <name val="Symbol"/>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5" borderId="11" applyNumberFormat="0" applyAlignment="0" applyProtection="0">
      <alignment vertical="center"/>
    </xf>
    <xf numFmtId="0" fontId="30" fillId="6" borderId="12" applyNumberFormat="0" applyAlignment="0" applyProtection="0">
      <alignment vertical="center"/>
    </xf>
    <xf numFmtId="0" fontId="31" fillId="6" borderId="11" applyNumberFormat="0" applyAlignment="0" applyProtection="0">
      <alignment vertical="center"/>
    </xf>
    <xf numFmtId="0" fontId="32" fillId="7"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77">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4" xfId="0" applyFont="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0" xfId="0" applyFont="1">
      <alignment vertical="center"/>
    </xf>
    <xf numFmtId="0" fontId="3"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center" vertical="top" wrapText="1"/>
    </xf>
    <xf numFmtId="0" fontId="3"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lignment vertical="center"/>
    </xf>
    <xf numFmtId="0" fontId="16" fillId="0" borderId="1" xfId="0" applyFont="1" applyBorder="1" applyAlignment="1">
      <alignment horizontal="center" vertical="center" wrapText="1"/>
    </xf>
    <xf numFmtId="0" fontId="12" fillId="0" borderId="1" xfId="0" applyFont="1" applyBorder="1">
      <alignmen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applyBorder="1" applyAlignment="1">
      <alignment horizontal="left" vertical="center" wrapText="1"/>
    </xf>
    <xf numFmtId="0" fontId="18" fillId="0" borderId="0" xfId="0" applyFont="1">
      <alignment vertical="center"/>
    </xf>
    <xf numFmtId="0" fontId="2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tyles" Target="styles.xml"/><Relationship Id="rId45" Type="http://schemas.openxmlformats.org/officeDocument/2006/relationships/sharedStrings" Target="sharedStrings.xml"/><Relationship Id="rId44" Type="http://schemas.openxmlformats.org/officeDocument/2006/relationships/theme" Target="theme/theme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19"/>
  <sheetViews>
    <sheetView tabSelected="1" zoomScale="55" zoomScaleNormal="55" workbookViewId="0">
      <pane ySplit="2" topLeftCell="A3" activePane="bottomLeft" state="frozen"/>
      <selection/>
      <selection pane="bottomLeft" activeCell="B13" sqref="B13"/>
    </sheetView>
  </sheetViews>
  <sheetFormatPr defaultColWidth="9" defaultRowHeight="36" customHeight="1"/>
  <cols>
    <col min="1" max="1" width="8.625" style="65" customWidth="1"/>
    <col min="2" max="2" width="15.625" style="65" customWidth="1"/>
    <col min="3" max="4" width="12.625" style="65" customWidth="1"/>
    <col min="5" max="5" width="10.625" style="65" customWidth="1"/>
    <col min="6" max="6" width="15.625" style="65" customWidth="1"/>
    <col min="7" max="9" width="10.625" style="65" customWidth="1"/>
    <col min="10" max="10" width="20.625" style="65" customWidth="1"/>
    <col min="11" max="11" width="10.625" style="65" customWidth="1"/>
    <col min="12" max="12" width="20.625" style="65" customWidth="1"/>
    <col min="13" max="14" width="8.625" style="65" customWidth="1"/>
    <col min="15" max="15" width="10.625" style="65" customWidth="1"/>
    <col min="16" max="16384" width="9" style="65"/>
  </cols>
  <sheetData>
    <row r="1" customHeight="1" spans="1:15">
      <c r="A1" s="51" t="s">
        <v>0</v>
      </c>
      <c r="B1" s="51"/>
      <c r="C1" s="51"/>
      <c r="D1" s="51"/>
      <c r="E1" s="51"/>
      <c r="F1" s="51"/>
      <c r="G1" s="51"/>
      <c r="H1" s="51"/>
      <c r="I1" s="51"/>
      <c r="J1" s="51"/>
      <c r="K1" s="51"/>
      <c r="L1" s="51"/>
      <c r="M1" s="51"/>
      <c r="N1" s="51"/>
      <c r="O1" s="51"/>
    </row>
    <row r="2" ht="45" customHeight="1" spans="1:15">
      <c r="A2" s="54" t="s">
        <v>1</v>
      </c>
      <c r="B2" s="54" t="s">
        <v>2</v>
      </c>
      <c r="C2" s="54" t="s">
        <v>3</v>
      </c>
      <c r="D2" s="54" t="s">
        <v>4</v>
      </c>
      <c r="E2" s="54" t="s">
        <v>5</v>
      </c>
      <c r="F2" s="54" t="s">
        <v>6</v>
      </c>
      <c r="G2" s="54" t="s">
        <v>7</v>
      </c>
      <c r="H2" s="54" t="s">
        <v>8</v>
      </c>
      <c r="I2" s="54" t="s">
        <v>9</v>
      </c>
      <c r="J2" s="54" t="s">
        <v>10</v>
      </c>
      <c r="K2" s="54" t="s">
        <v>11</v>
      </c>
      <c r="L2" s="54" t="s">
        <v>12</v>
      </c>
      <c r="M2" s="54" t="s">
        <v>13</v>
      </c>
      <c r="N2" s="54" t="s">
        <v>14</v>
      </c>
      <c r="O2" s="54" t="s">
        <v>15</v>
      </c>
    </row>
    <row r="3" ht="45" customHeight="1" spans="1:15">
      <c r="A3" s="66">
        <v>1</v>
      </c>
      <c r="B3" s="66"/>
      <c r="C3" s="66"/>
      <c r="D3" s="66"/>
      <c r="E3" s="66"/>
      <c r="F3" s="66"/>
      <c r="G3" s="66"/>
      <c r="H3" s="66"/>
      <c r="I3" s="66">
        <f>G3*H3</f>
        <v>0</v>
      </c>
      <c r="J3" s="66"/>
      <c r="K3" s="66"/>
      <c r="L3" s="66"/>
      <c r="M3" s="66"/>
      <c r="N3" s="66"/>
      <c r="O3" s="67"/>
    </row>
    <row r="4" ht="45" customHeight="1" spans="1:15">
      <c r="A4" s="66">
        <v>2</v>
      </c>
      <c r="B4" s="66"/>
      <c r="C4" s="66"/>
      <c r="D4" s="66"/>
      <c r="E4" s="66"/>
      <c r="F4" s="66"/>
      <c r="G4" s="66"/>
      <c r="H4" s="66"/>
      <c r="I4" s="66">
        <f>G4*H4</f>
        <v>0</v>
      </c>
      <c r="J4" s="66"/>
      <c r="K4" s="66"/>
      <c r="L4" s="66"/>
      <c r="M4" s="66"/>
      <c r="N4" s="66"/>
      <c r="O4" s="67"/>
    </row>
    <row r="5" ht="45" customHeight="1" spans="1:15">
      <c r="A5" s="66">
        <v>3</v>
      </c>
      <c r="B5" s="68"/>
      <c r="C5" s="69"/>
      <c r="D5" s="69"/>
      <c r="E5" s="69"/>
      <c r="F5" s="69"/>
      <c r="G5" s="69"/>
      <c r="H5" s="69"/>
      <c r="I5" s="66">
        <f>G5*H5</f>
        <v>0</v>
      </c>
      <c r="J5" s="69"/>
      <c r="K5" s="69"/>
      <c r="L5" s="69"/>
      <c r="M5" s="69"/>
      <c r="N5" s="69"/>
      <c r="O5" s="69"/>
    </row>
    <row r="6" ht="45" customHeight="1" spans="1:15">
      <c r="A6" s="66">
        <v>4</v>
      </c>
      <c r="B6" s="68"/>
      <c r="C6" s="69"/>
      <c r="D6" s="69"/>
      <c r="E6" s="69"/>
      <c r="F6" s="69"/>
      <c r="G6" s="69"/>
      <c r="H6" s="69"/>
      <c r="I6" s="66">
        <f>G6*H6</f>
        <v>0</v>
      </c>
      <c r="J6" s="69"/>
      <c r="K6" s="69"/>
      <c r="L6" s="69"/>
      <c r="M6" s="69"/>
      <c r="N6" s="69"/>
      <c r="O6" s="69"/>
    </row>
    <row r="7" ht="45" customHeight="1" spans="1:15">
      <c r="A7" s="66">
        <v>5</v>
      </c>
      <c r="B7" s="68"/>
      <c r="C7" s="69"/>
      <c r="D7" s="69"/>
      <c r="E7" s="69"/>
      <c r="F7" s="69"/>
      <c r="G7" s="69"/>
      <c r="H7" s="69"/>
      <c r="I7" s="66">
        <f>G7*H7</f>
        <v>0</v>
      </c>
      <c r="J7" s="69"/>
      <c r="K7" s="69"/>
      <c r="L7" s="69"/>
      <c r="M7" s="69"/>
      <c r="N7" s="69"/>
      <c r="O7" s="69"/>
    </row>
    <row r="8" ht="45" customHeight="1" spans="1:15">
      <c r="A8" s="66">
        <v>6</v>
      </c>
      <c r="B8" s="68"/>
      <c r="C8" s="69"/>
      <c r="D8" s="69"/>
      <c r="E8" s="69"/>
      <c r="F8" s="69"/>
      <c r="G8" s="69"/>
      <c r="H8" s="69"/>
      <c r="I8" s="66">
        <f>G8*H8</f>
        <v>0</v>
      </c>
      <c r="J8" s="69"/>
      <c r="K8" s="69"/>
      <c r="L8" s="69"/>
      <c r="M8" s="69"/>
      <c r="N8" s="69"/>
      <c r="O8" s="69"/>
    </row>
    <row r="9" ht="45" customHeight="1" spans="1:15">
      <c r="A9" s="66">
        <v>7</v>
      </c>
      <c r="B9" s="68"/>
      <c r="C9" s="69"/>
      <c r="D9" s="69"/>
      <c r="E9" s="69"/>
      <c r="F9" s="69"/>
      <c r="G9" s="69"/>
      <c r="H9" s="69"/>
      <c r="I9" s="66">
        <f>G9*H9</f>
        <v>0</v>
      </c>
      <c r="J9" s="69"/>
      <c r="K9" s="69"/>
      <c r="L9" s="69"/>
      <c r="M9" s="69"/>
      <c r="N9" s="69"/>
      <c r="O9" s="69"/>
    </row>
    <row r="10" ht="45" customHeight="1" spans="1:15">
      <c r="A10" s="66">
        <v>8</v>
      </c>
      <c r="B10" s="68"/>
      <c r="C10" s="69"/>
      <c r="D10" s="69"/>
      <c r="E10" s="69"/>
      <c r="F10" s="69"/>
      <c r="G10" s="69"/>
      <c r="H10" s="69"/>
      <c r="I10" s="66">
        <f t="shared" ref="I10:I16" si="0">G10*H10</f>
        <v>0</v>
      </c>
      <c r="J10" s="69"/>
      <c r="K10" s="69"/>
      <c r="L10" s="69"/>
      <c r="M10" s="69"/>
      <c r="N10" s="69"/>
      <c r="O10" s="69"/>
    </row>
    <row r="11" ht="45" customHeight="1" spans="1:15">
      <c r="A11" s="66">
        <v>9</v>
      </c>
      <c r="B11" s="68"/>
      <c r="C11" s="69"/>
      <c r="D11" s="69"/>
      <c r="E11" s="69"/>
      <c r="F11" s="69"/>
      <c r="G11" s="69"/>
      <c r="H11" s="69"/>
      <c r="I11" s="66">
        <f t="shared" si="0"/>
        <v>0</v>
      </c>
      <c r="J11" s="69"/>
      <c r="K11" s="69"/>
      <c r="L11" s="69"/>
      <c r="M11" s="69"/>
      <c r="N11" s="69"/>
      <c r="O11" s="69"/>
    </row>
    <row r="12" ht="45" customHeight="1" spans="1:15">
      <c r="A12" s="66">
        <v>10</v>
      </c>
      <c r="B12" s="68"/>
      <c r="C12" s="69"/>
      <c r="D12" s="69"/>
      <c r="E12" s="69"/>
      <c r="F12" s="69"/>
      <c r="G12" s="69"/>
      <c r="H12" s="69"/>
      <c r="I12" s="66">
        <f t="shared" si="0"/>
        <v>0</v>
      </c>
      <c r="J12" s="69"/>
      <c r="K12" s="69"/>
      <c r="L12" s="69"/>
      <c r="M12" s="69"/>
      <c r="N12" s="69"/>
      <c r="O12" s="69"/>
    </row>
    <row r="13" ht="45" customHeight="1" spans="1:15">
      <c r="A13" s="66">
        <v>11</v>
      </c>
      <c r="B13" s="68"/>
      <c r="C13" s="69"/>
      <c r="D13" s="69"/>
      <c r="E13" s="69"/>
      <c r="F13" s="69"/>
      <c r="G13" s="69"/>
      <c r="H13" s="69"/>
      <c r="I13" s="66">
        <f t="shared" si="0"/>
        <v>0</v>
      </c>
      <c r="J13" s="69"/>
      <c r="K13" s="69"/>
      <c r="L13" s="69"/>
      <c r="M13" s="69"/>
      <c r="N13" s="69"/>
      <c r="O13" s="69"/>
    </row>
    <row r="14" ht="45" customHeight="1" spans="1:15">
      <c r="A14" s="66">
        <v>12</v>
      </c>
      <c r="B14" s="68"/>
      <c r="C14" s="69"/>
      <c r="D14" s="69"/>
      <c r="E14" s="69"/>
      <c r="F14" s="69"/>
      <c r="G14" s="69"/>
      <c r="H14" s="69"/>
      <c r="I14" s="66">
        <f t="shared" si="0"/>
        <v>0</v>
      </c>
      <c r="J14" s="69"/>
      <c r="K14" s="69"/>
      <c r="L14" s="69"/>
      <c r="M14" s="69"/>
      <c r="N14" s="69"/>
      <c r="O14" s="69"/>
    </row>
    <row r="15" ht="45" customHeight="1" spans="1:15">
      <c r="A15" s="66">
        <v>13</v>
      </c>
      <c r="B15" s="68"/>
      <c r="C15" s="69"/>
      <c r="D15" s="69"/>
      <c r="E15" s="69"/>
      <c r="F15" s="69"/>
      <c r="G15" s="69"/>
      <c r="H15" s="69"/>
      <c r="I15" s="66">
        <f t="shared" si="0"/>
        <v>0</v>
      </c>
      <c r="J15" s="69"/>
      <c r="K15" s="69"/>
      <c r="L15" s="69"/>
      <c r="M15" s="69"/>
      <c r="N15" s="69"/>
      <c r="O15" s="69"/>
    </row>
    <row r="16" ht="45" customHeight="1" spans="1:15">
      <c r="A16" s="66">
        <v>14</v>
      </c>
      <c r="B16" s="68"/>
      <c r="C16" s="69"/>
      <c r="D16" s="69"/>
      <c r="E16" s="69"/>
      <c r="F16" s="69"/>
      <c r="G16" s="69"/>
      <c r="H16" s="69"/>
      <c r="I16" s="66">
        <f t="shared" si="0"/>
        <v>0</v>
      </c>
      <c r="J16" s="69"/>
      <c r="K16" s="69"/>
      <c r="L16" s="69"/>
      <c r="M16" s="69"/>
      <c r="N16" s="69"/>
      <c r="O16" s="69"/>
    </row>
    <row r="17" ht="45" customHeight="1" spans="1:15">
      <c r="A17" s="70" t="s">
        <v>16</v>
      </c>
      <c r="B17" s="70"/>
      <c r="C17" s="70"/>
      <c r="D17" s="70"/>
      <c r="E17" s="70"/>
      <c r="F17" s="70"/>
      <c r="G17" s="70"/>
      <c r="H17" s="70"/>
      <c r="I17" s="70"/>
      <c r="J17" s="70"/>
      <c r="K17" s="70"/>
      <c r="L17" s="70"/>
      <c r="M17" s="70"/>
      <c r="N17" s="70"/>
      <c r="O17" s="70"/>
    </row>
    <row r="18" ht="60" customHeight="1" spans="1:15">
      <c r="A18" s="71" t="s">
        <v>17</v>
      </c>
      <c r="B18" s="71"/>
      <c r="C18" s="71"/>
      <c r="D18" s="71"/>
      <c r="E18" s="71"/>
      <c r="F18" s="71"/>
      <c r="G18" s="71"/>
      <c r="H18" s="72"/>
      <c r="I18" s="73" t="s">
        <v>18</v>
      </c>
      <c r="J18" s="74"/>
      <c r="K18" s="75"/>
      <c r="L18" s="75"/>
      <c r="M18" s="71" t="s">
        <v>19</v>
      </c>
      <c r="N18" s="71"/>
      <c r="O18" s="71"/>
    </row>
    <row r="19" customHeight="1" spans="1:15">
      <c r="B19" s="76"/>
      <c r="C19" s="76"/>
      <c r="D19" s="76"/>
      <c r="E19" s="76"/>
      <c r="F19" s="76"/>
      <c r="G19" s="76"/>
      <c r="H19" s="76"/>
      <c r="I19" s="76"/>
      <c r="J19" s="76"/>
      <c r="K19" s="76"/>
      <c r="L19" s="76"/>
      <c r="M19" s="76"/>
      <c r="N19" s="76"/>
    </row>
  </sheetData>
  <sheetProtection selectLockedCells="1" formatCells="0" formatColumns="0" formatRows="0" insertHyperlinks="0"/>
  <mergeCells count="4">
    <mergeCell ref="A1:O1"/>
    <mergeCell ref="A17:O17"/>
    <mergeCell ref="A18:G18"/>
    <mergeCell ref="M18:O18"/>
  </mergeCells>
  <dataValidations count="2">
    <dataValidation type="list" allowBlank="1" showInputMessage="1" showErrorMessage="1" sqref="J18 K3:K4">
      <formula1>"大型,中型,小型,微型,其它（境外企业等）"</formula1>
    </dataValidation>
    <dataValidation type="list" allowBlank="1" showInputMessage="1" showErrorMessage="1" sqref="O3:O4">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zoomScale="70" zoomScaleNormal="70" topLeftCell="A5" workbookViewId="0">
      <selection activeCell="A2" sqref="$A1:$XFD1048576"/>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100</v>
      </c>
      <c r="B1" s="3"/>
      <c r="C1" s="3"/>
      <c r="D1" s="3"/>
      <c r="E1" s="3"/>
      <c r="F1" s="3"/>
    </row>
    <row r="2" s="2" customFormat="1" customHeight="1" spans="1:6">
      <c r="A2" s="4" t="s">
        <v>49</v>
      </c>
      <c r="B2" s="4"/>
      <c r="C2" s="4"/>
      <c r="D2" s="4"/>
      <c r="E2" s="4"/>
      <c r="F2" s="4"/>
    </row>
    <row r="3" s="1" customFormat="1" customHeight="1" spans="1:6">
      <c r="A3" s="5" t="s">
        <v>21</v>
      </c>
      <c r="B3" s="4">
        <f>'1-报价单'!B5</f>
        <v>0</v>
      </c>
      <c r="C3" s="4"/>
      <c r="D3" s="6"/>
      <c r="E3" s="6"/>
      <c r="F3" s="6"/>
    </row>
    <row r="4" s="1" customFormat="1" customHeight="1" spans="1:6">
      <c r="A4" s="5" t="s">
        <v>50</v>
      </c>
      <c r="B4" s="4">
        <f>'1-报价单'!C5</f>
        <v>0</v>
      </c>
      <c r="C4" s="4"/>
      <c r="D4" s="6"/>
      <c r="E4" s="6"/>
      <c r="F4" s="6"/>
    </row>
    <row r="5" s="1" customFormat="1" customHeight="1" spans="1:6">
      <c r="A5" s="5" t="s">
        <v>51</v>
      </c>
      <c r="B5" s="4">
        <f>'1-报价单'!D5</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56" customHeight="1" spans="1:6">
      <c r="A8" s="13">
        <v>1</v>
      </c>
      <c r="B8" s="18" t="s">
        <v>101</v>
      </c>
      <c r="C8" s="15" t="s">
        <v>102</v>
      </c>
      <c r="E8" s="13"/>
      <c r="F8" s="16"/>
    </row>
    <row r="9" s="1" customFormat="1" ht="56" customHeight="1" spans="1:6">
      <c r="A9" s="13">
        <v>2</v>
      </c>
      <c r="B9" s="18" t="s">
        <v>103</v>
      </c>
      <c r="C9" s="18" t="s">
        <v>104</v>
      </c>
      <c r="D9" s="13"/>
      <c r="E9" s="13"/>
      <c r="F9" s="16"/>
    </row>
    <row r="10" s="1" customFormat="1" ht="56" customHeight="1" spans="1:6">
      <c r="A10" s="13">
        <v>3</v>
      </c>
      <c r="B10" s="18" t="s">
        <v>59</v>
      </c>
      <c r="C10" s="18" t="s">
        <v>105</v>
      </c>
      <c r="D10" s="13"/>
      <c r="E10" s="13"/>
      <c r="F10" s="16"/>
    </row>
    <row r="11" s="1" customFormat="1" ht="56" customHeight="1" spans="1:6">
      <c r="A11" s="13">
        <v>4</v>
      </c>
      <c r="B11" s="18" t="s">
        <v>106</v>
      </c>
      <c r="C11" s="18" t="s">
        <v>107</v>
      </c>
      <c r="D11" s="13"/>
      <c r="E11" s="13"/>
      <c r="F11" s="16"/>
    </row>
    <row r="12" s="1" customFormat="1" ht="56" customHeight="1" spans="1:6">
      <c r="A12" s="13">
        <v>5</v>
      </c>
      <c r="B12" s="18" t="s">
        <v>108</v>
      </c>
      <c r="C12" s="18" t="s">
        <v>109</v>
      </c>
      <c r="D12" s="13"/>
      <c r="E12" s="13"/>
      <c r="F12" s="16"/>
    </row>
    <row r="13" s="1" customFormat="1" ht="56" customHeight="1" spans="1:6">
      <c r="A13" s="13">
        <v>6</v>
      </c>
      <c r="B13" s="18" t="s">
        <v>110</v>
      </c>
      <c r="C13" s="18" t="s">
        <v>111</v>
      </c>
      <c r="D13" s="13"/>
      <c r="E13" s="13"/>
      <c r="F13" s="16" t="s">
        <v>67</v>
      </c>
    </row>
    <row r="14" s="1" customFormat="1" ht="56" customHeight="1" spans="1:6">
      <c r="A14" s="13">
        <v>7</v>
      </c>
      <c r="B14" s="18" t="s">
        <v>112</v>
      </c>
      <c r="C14" s="18" t="s">
        <v>113</v>
      </c>
      <c r="D14" s="13"/>
      <c r="E14" s="13"/>
      <c r="F14" s="16" t="s">
        <v>67</v>
      </c>
    </row>
    <row r="15" s="1" customFormat="1" ht="40" customHeight="1" spans="1:6">
      <c r="A15" s="20" t="s">
        <v>1</v>
      </c>
      <c r="B15" s="21" t="s">
        <v>74</v>
      </c>
      <c r="C15" s="22"/>
      <c r="D15" s="9" t="s">
        <v>53</v>
      </c>
      <c r="E15" s="9" t="s">
        <v>54</v>
      </c>
      <c r="F15" s="12" t="s">
        <v>33</v>
      </c>
    </row>
    <row r="16" s="1" customFormat="1" ht="40" customHeight="1" spans="1:6">
      <c r="A16" s="13">
        <v>1</v>
      </c>
      <c r="B16" s="23" t="s">
        <v>86</v>
      </c>
      <c r="C16" s="23" t="s">
        <v>87</v>
      </c>
      <c r="D16" s="13"/>
      <c r="E16" s="24"/>
      <c r="F16" s="24"/>
    </row>
    <row r="17" s="1" customFormat="1" ht="40" customHeight="1" spans="1:6">
      <c r="A17" s="13">
        <v>2</v>
      </c>
      <c r="B17" s="23" t="s">
        <v>114</v>
      </c>
      <c r="C17" s="23" t="s">
        <v>76</v>
      </c>
      <c r="D17" s="13"/>
      <c r="E17" s="24"/>
      <c r="F17" s="24"/>
    </row>
    <row r="18" s="1" customFormat="1" ht="40" customHeight="1" spans="1:6">
      <c r="A18" s="13">
        <v>3</v>
      </c>
      <c r="B18" s="23" t="s">
        <v>115</v>
      </c>
      <c r="C18" s="23" t="s">
        <v>76</v>
      </c>
      <c r="D18" s="13"/>
      <c r="E18" s="24"/>
      <c r="F18" s="24"/>
    </row>
    <row r="19" s="1" customFormat="1" ht="40" customHeight="1" spans="1:6">
      <c r="A19" s="13">
        <v>4</v>
      </c>
      <c r="B19" s="23" t="s">
        <v>116</v>
      </c>
      <c r="C19" s="23" t="s">
        <v>76</v>
      </c>
      <c r="D19" s="13"/>
      <c r="E19" s="24"/>
      <c r="F19" s="24"/>
    </row>
    <row r="20" s="1" customFormat="1" customHeight="1" spans="1:6">
      <c r="A20" s="20" t="s">
        <v>1</v>
      </c>
      <c r="B20" s="21" t="s">
        <v>88</v>
      </c>
      <c r="C20" s="22"/>
      <c r="D20" s="9" t="s">
        <v>53</v>
      </c>
      <c r="E20" s="9" t="s">
        <v>54</v>
      </c>
      <c r="F20" s="12" t="s">
        <v>33</v>
      </c>
    </row>
    <row r="21" s="1" customFormat="1" ht="40" customHeight="1" spans="1:6">
      <c r="A21" s="13">
        <v>1</v>
      </c>
      <c r="B21" s="25" t="s">
        <v>89</v>
      </c>
      <c r="C21" s="26"/>
      <c r="D21" s="13"/>
      <c r="E21" s="24"/>
      <c r="F21" s="24"/>
    </row>
    <row r="22" s="1" customFormat="1" ht="40" customHeight="1" spans="1:6">
      <c r="A22" s="13">
        <v>2</v>
      </c>
      <c r="B22" s="25" t="s">
        <v>90</v>
      </c>
      <c r="C22" s="26"/>
      <c r="D22" s="13"/>
      <c r="E22" s="24"/>
      <c r="F22" s="24"/>
    </row>
  </sheetData>
  <mergeCells count="7">
    <mergeCell ref="A1:F1"/>
    <mergeCell ref="A2:F2"/>
    <mergeCell ref="B7:C7"/>
    <mergeCell ref="B15:C15"/>
    <mergeCell ref="B20:C20"/>
    <mergeCell ref="B21:C21"/>
    <mergeCell ref="B22:C22"/>
  </mergeCells>
  <dataValidations count="1">
    <dataValidation type="list" allowBlank="1" showInputMessage="1" showErrorMessage="1" sqref="E8:E14 E16:E19 E21:E22">
      <formula1>"满足,不满足,优于"</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5" sqref="A15:I15"/>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117</v>
      </c>
      <c r="B1" s="51"/>
      <c r="C1" s="51"/>
      <c r="D1" s="51"/>
      <c r="E1" s="51"/>
      <c r="F1" s="51"/>
      <c r="G1" s="51"/>
      <c r="H1" s="51"/>
      <c r="I1" s="51"/>
    </row>
    <row r="2" s="50" customFormat="1" customHeight="1" spans="1:9">
      <c r="A2" s="52" t="s">
        <v>21</v>
      </c>
      <c r="B2" s="53">
        <f>'1-报价单'!B6</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118</v>
      </c>
      <c r="B1" s="3"/>
      <c r="C1" s="3"/>
      <c r="D1" s="3"/>
      <c r="E1" s="3"/>
      <c r="F1" s="3"/>
      <c r="G1" s="3"/>
      <c r="H1" s="3"/>
    </row>
    <row r="2" s="27" customFormat="1" ht="36" customHeight="1" spans="1:8">
      <c r="A2" s="29" t="s">
        <v>21</v>
      </c>
      <c r="B2" s="4">
        <f>'1-报价单'!B6</f>
        <v>0</v>
      </c>
      <c r="C2" s="30" t="s">
        <v>27</v>
      </c>
      <c r="D2" s="4">
        <f>'1-报价单'!C6</f>
        <v>0</v>
      </c>
      <c r="E2" s="29"/>
      <c r="F2" s="29" t="s">
        <v>28</v>
      </c>
      <c r="G2" s="4">
        <f>'1-报价单'!D6</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zoomScale="70" zoomScaleNormal="70" workbookViewId="0">
      <selection activeCell="A1" sqref="A1:F1"/>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119</v>
      </c>
      <c r="B1" s="3"/>
      <c r="C1" s="3"/>
      <c r="D1" s="3"/>
      <c r="E1" s="3"/>
      <c r="F1" s="3"/>
    </row>
    <row r="2" s="2" customFormat="1" customHeight="1" spans="1:6">
      <c r="A2" s="4" t="s">
        <v>49</v>
      </c>
      <c r="B2" s="4"/>
      <c r="C2" s="4"/>
      <c r="D2" s="4"/>
      <c r="E2" s="4"/>
      <c r="F2" s="4"/>
    </row>
    <row r="3" s="1" customFormat="1" customHeight="1" spans="1:6">
      <c r="A3" s="5" t="s">
        <v>21</v>
      </c>
      <c r="B3" s="4">
        <f>'1-报价单'!B6</f>
        <v>0</v>
      </c>
      <c r="C3" s="4"/>
      <c r="D3" s="6"/>
      <c r="E3" s="6"/>
      <c r="F3" s="6"/>
    </row>
    <row r="4" s="1" customFormat="1" customHeight="1" spans="1:6">
      <c r="A4" s="5" t="s">
        <v>50</v>
      </c>
      <c r="B4" s="4">
        <f>'1-报价单'!C6</f>
        <v>0</v>
      </c>
      <c r="C4" s="4"/>
      <c r="D4" s="6"/>
      <c r="E4" s="6"/>
      <c r="F4" s="6"/>
    </row>
    <row r="5" s="1" customFormat="1" customHeight="1" spans="1:6">
      <c r="A5" s="5" t="s">
        <v>51</v>
      </c>
      <c r="B5" s="4">
        <f>'1-报价单'!D6</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64" customHeight="1" spans="1:6">
      <c r="A8" s="13">
        <v>1</v>
      </c>
      <c r="B8" s="18" t="s">
        <v>120</v>
      </c>
      <c r="C8" s="15" t="s">
        <v>121</v>
      </c>
      <c r="E8" s="13"/>
      <c r="F8" s="16"/>
    </row>
    <row r="9" s="1" customFormat="1" ht="64" customHeight="1" spans="1:6">
      <c r="A9" s="13">
        <v>2</v>
      </c>
      <c r="B9" s="18" t="s">
        <v>122</v>
      </c>
      <c r="C9" s="18" t="s">
        <v>123</v>
      </c>
      <c r="D9" s="13"/>
      <c r="E9" s="13"/>
      <c r="F9" s="16"/>
    </row>
    <row r="10" s="1" customFormat="1" ht="64" customHeight="1" spans="1:6">
      <c r="A10" s="13">
        <v>3</v>
      </c>
      <c r="B10" s="18" t="s">
        <v>122</v>
      </c>
      <c r="C10" s="18" t="s">
        <v>124</v>
      </c>
      <c r="D10" s="13"/>
      <c r="E10" s="13"/>
      <c r="F10" s="16"/>
    </row>
    <row r="11" s="1" customFormat="1" ht="64" customHeight="1" spans="1:6">
      <c r="A11" s="13">
        <v>4</v>
      </c>
      <c r="B11" s="18" t="s">
        <v>125</v>
      </c>
      <c r="C11" s="18" t="s">
        <v>126</v>
      </c>
      <c r="D11" s="13"/>
      <c r="E11" s="13"/>
      <c r="F11" s="16"/>
    </row>
    <row r="12" s="1" customFormat="1" ht="64" customHeight="1" spans="1:6">
      <c r="A12" s="13">
        <v>5</v>
      </c>
      <c r="B12" s="18" t="s">
        <v>125</v>
      </c>
      <c r="C12" s="18" t="s">
        <v>127</v>
      </c>
      <c r="D12" s="13"/>
      <c r="E12" s="13"/>
      <c r="F12" s="16"/>
    </row>
    <row r="13" s="1" customFormat="1" ht="64" customHeight="1" spans="1:6">
      <c r="A13" s="13">
        <v>6</v>
      </c>
      <c r="B13" s="18" t="s">
        <v>65</v>
      </c>
      <c r="C13" s="18" t="s">
        <v>66</v>
      </c>
      <c r="D13" s="13"/>
      <c r="E13" s="13"/>
      <c r="F13" s="16" t="s">
        <v>67</v>
      </c>
    </row>
    <row r="14" s="1" customFormat="1" ht="64" customHeight="1" spans="1:6">
      <c r="A14" s="13">
        <v>7</v>
      </c>
      <c r="B14" s="18" t="s">
        <v>68</v>
      </c>
      <c r="C14" s="57" t="s">
        <v>69</v>
      </c>
      <c r="D14" s="13"/>
      <c r="E14" s="13"/>
      <c r="F14" s="16" t="s">
        <v>67</v>
      </c>
    </row>
    <row r="15" s="1" customFormat="1" ht="64" customHeight="1" spans="1:6">
      <c r="A15" s="13">
        <v>8</v>
      </c>
      <c r="B15" s="18" t="s">
        <v>70</v>
      </c>
      <c r="C15" s="18" t="s">
        <v>71</v>
      </c>
      <c r="D15" s="13"/>
      <c r="E15" s="13"/>
      <c r="F15" s="16" t="s">
        <v>67</v>
      </c>
    </row>
    <row r="16" s="1" customFormat="1" ht="64" customHeight="1" spans="1:6">
      <c r="A16" s="13">
        <v>9</v>
      </c>
      <c r="B16" s="18" t="s">
        <v>72</v>
      </c>
      <c r="C16" s="18" t="s">
        <v>73</v>
      </c>
      <c r="D16" s="13"/>
      <c r="E16" s="13"/>
      <c r="F16" s="16"/>
    </row>
    <row r="17" s="1" customFormat="1" ht="40" customHeight="1" spans="1:6">
      <c r="A17" s="20" t="s">
        <v>1</v>
      </c>
      <c r="B17" s="21" t="s">
        <v>74</v>
      </c>
      <c r="C17" s="22"/>
      <c r="D17" s="9" t="s">
        <v>53</v>
      </c>
      <c r="E17" s="9" t="s">
        <v>54</v>
      </c>
      <c r="F17" s="12" t="s">
        <v>33</v>
      </c>
    </row>
    <row r="18" s="1" customFormat="1" ht="40" customHeight="1" spans="1:6">
      <c r="A18" s="13">
        <v>1</v>
      </c>
      <c r="B18" s="23" t="s">
        <v>128</v>
      </c>
      <c r="C18" s="23" t="s">
        <v>76</v>
      </c>
      <c r="D18" s="13"/>
      <c r="E18" s="24"/>
      <c r="F18" s="24"/>
    </row>
    <row r="19" s="1" customFormat="1" ht="40" customHeight="1" spans="1:6">
      <c r="A19" s="13">
        <v>2</v>
      </c>
      <c r="B19" s="23" t="s">
        <v>129</v>
      </c>
      <c r="C19" s="23" t="s">
        <v>76</v>
      </c>
      <c r="D19" s="13"/>
      <c r="E19" s="24"/>
      <c r="F19" s="24"/>
    </row>
    <row r="20" s="1" customFormat="1" ht="40" customHeight="1" spans="1:6">
      <c r="A20" s="13">
        <v>3</v>
      </c>
      <c r="B20" s="23" t="s">
        <v>84</v>
      </c>
      <c r="C20" s="23" t="s">
        <v>85</v>
      </c>
      <c r="D20" s="13"/>
      <c r="E20" s="24"/>
      <c r="F20" s="24"/>
    </row>
    <row r="21" s="1" customFormat="1" ht="40" customHeight="1" spans="1:6">
      <c r="A21" s="13">
        <v>4</v>
      </c>
      <c r="B21" s="23" t="s">
        <v>86</v>
      </c>
      <c r="C21" s="23" t="s">
        <v>87</v>
      </c>
      <c r="D21" s="13"/>
      <c r="E21" s="24"/>
      <c r="F21" s="24"/>
    </row>
    <row r="22" s="1" customFormat="1" customHeight="1" spans="1:6">
      <c r="A22" s="20" t="s">
        <v>1</v>
      </c>
      <c r="B22" s="21" t="s">
        <v>88</v>
      </c>
      <c r="C22" s="22"/>
      <c r="D22" s="9" t="s">
        <v>53</v>
      </c>
      <c r="E22" s="9" t="s">
        <v>54</v>
      </c>
      <c r="F22" s="12" t="s">
        <v>33</v>
      </c>
    </row>
    <row r="23" s="1" customFormat="1" ht="40" customHeight="1" spans="1:6">
      <c r="A23" s="13">
        <v>1</v>
      </c>
      <c r="B23" s="25" t="s">
        <v>89</v>
      </c>
      <c r="C23" s="26"/>
      <c r="D23" s="13"/>
      <c r="E23" s="24"/>
      <c r="F23" s="24"/>
    </row>
    <row r="24" s="1" customFormat="1" ht="40" customHeight="1" spans="1:6">
      <c r="A24" s="13">
        <v>2</v>
      </c>
      <c r="B24" s="25" t="s">
        <v>90</v>
      </c>
      <c r="C24" s="26"/>
      <c r="D24" s="13"/>
      <c r="E24" s="24"/>
      <c r="F24" s="24"/>
    </row>
  </sheetData>
  <mergeCells count="7">
    <mergeCell ref="A1:F1"/>
    <mergeCell ref="A2:F2"/>
    <mergeCell ref="B7:C7"/>
    <mergeCell ref="B17:C17"/>
    <mergeCell ref="B22:C22"/>
    <mergeCell ref="B23:C23"/>
    <mergeCell ref="B24:C24"/>
  </mergeCells>
  <dataValidations count="1">
    <dataValidation type="list" allowBlank="1" showInputMessage="1" showErrorMessage="1" sqref="E8:E16 E18:E21 E23:E24">
      <formula1>"满足,不满足,优于"</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85" zoomScaleNormal="85" workbookViewId="0">
      <pane ySplit="3" topLeftCell="A4" activePane="bottomLeft" state="frozen"/>
      <selection/>
      <selection pane="bottomLeft" activeCell="A1" sqref="A1:I1"/>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customHeight="1" spans="1:9">
      <c r="A1" s="51" t="s">
        <v>130</v>
      </c>
      <c r="B1" s="51"/>
      <c r="C1" s="51"/>
      <c r="D1" s="51"/>
      <c r="E1" s="51"/>
      <c r="F1" s="51"/>
      <c r="G1" s="51"/>
      <c r="H1" s="51"/>
      <c r="I1" s="51"/>
    </row>
    <row r="2" customHeight="1" spans="1:9">
      <c r="A2" s="52" t="s">
        <v>21</v>
      </c>
      <c r="B2" s="53">
        <f>'1-报价单'!B7</f>
        <v>0</v>
      </c>
      <c r="C2" s="53"/>
      <c r="D2" s="53"/>
      <c r="E2" s="53"/>
      <c r="F2" s="53"/>
      <c r="G2" s="53"/>
      <c r="H2" s="53"/>
      <c r="I2" s="53"/>
    </row>
    <row r="3" customHeight="1" spans="1:9">
      <c r="A3" s="54" t="s">
        <v>1</v>
      </c>
      <c r="B3" s="54" t="s">
        <v>22</v>
      </c>
      <c r="C3" s="54" t="s">
        <v>3</v>
      </c>
      <c r="D3" s="54" t="s">
        <v>23</v>
      </c>
      <c r="E3" s="54" t="s">
        <v>5</v>
      </c>
      <c r="F3" s="54" t="s">
        <v>7</v>
      </c>
      <c r="G3" s="54" t="s">
        <v>24</v>
      </c>
      <c r="H3" s="54" t="s">
        <v>8</v>
      </c>
      <c r="I3" s="54" t="s">
        <v>9</v>
      </c>
    </row>
    <row r="4" customHeight="1" spans="1:9">
      <c r="A4" s="55">
        <v>1</v>
      </c>
      <c r="B4" s="55"/>
      <c r="C4" s="55"/>
      <c r="D4" s="55"/>
      <c r="E4" s="56"/>
      <c r="F4" s="56"/>
      <c r="G4" s="56"/>
      <c r="H4" s="56"/>
      <c r="I4" s="56">
        <f t="shared" ref="I4:I13" si="0">F4*H4</f>
        <v>0</v>
      </c>
    </row>
    <row r="5" customHeight="1" spans="1:9">
      <c r="A5" s="55">
        <v>2</v>
      </c>
      <c r="B5" s="55"/>
      <c r="C5" s="55"/>
      <c r="D5" s="55"/>
      <c r="E5" s="56"/>
      <c r="F5" s="56"/>
      <c r="G5" s="56"/>
      <c r="H5" s="56"/>
      <c r="I5" s="56">
        <f t="shared" si="0"/>
        <v>0</v>
      </c>
    </row>
    <row r="6" customHeight="1" spans="1:9">
      <c r="A6" s="55">
        <v>3</v>
      </c>
      <c r="B6" s="55"/>
      <c r="C6" s="55"/>
      <c r="D6" s="55"/>
      <c r="E6" s="56"/>
      <c r="F6" s="56"/>
      <c r="G6" s="56"/>
      <c r="H6" s="56"/>
      <c r="I6" s="56">
        <f t="shared" si="0"/>
        <v>0</v>
      </c>
    </row>
    <row r="7" customHeight="1" spans="1:9">
      <c r="A7" s="55">
        <v>4</v>
      </c>
      <c r="B7" s="55"/>
      <c r="C7" s="55"/>
      <c r="D7" s="55"/>
      <c r="E7" s="56"/>
      <c r="F7" s="56"/>
      <c r="G7" s="56"/>
      <c r="H7" s="56"/>
      <c r="I7" s="56">
        <f t="shared" si="0"/>
        <v>0</v>
      </c>
    </row>
    <row r="8" customHeight="1" spans="1:9">
      <c r="A8" s="55">
        <v>5</v>
      </c>
      <c r="B8" s="55"/>
      <c r="C8" s="55"/>
      <c r="D8" s="55"/>
      <c r="E8" s="56"/>
      <c r="F8" s="56"/>
      <c r="G8" s="56"/>
      <c r="H8" s="56"/>
      <c r="I8" s="56">
        <f t="shared" si="0"/>
        <v>0</v>
      </c>
    </row>
    <row r="9" customHeight="1" spans="1:9">
      <c r="A9" s="55">
        <v>6</v>
      </c>
      <c r="B9" s="55"/>
      <c r="C9" s="55"/>
      <c r="D9" s="55"/>
      <c r="E9" s="56"/>
      <c r="F9" s="56"/>
      <c r="G9" s="56"/>
      <c r="H9" s="56"/>
      <c r="I9" s="56">
        <f t="shared" si="0"/>
        <v>0</v>
      </c>
    </row>
    <row r="10" customHeight="1" spans="1:9">
      <c r="A10" s="55">
        <v>7</v>
      </c>
      <c r="B10" s="55"/>
      <c r="C10" s="55"/>
      <c r="D10" s="55"/>
      <c r="E10" s="56"/>
      <c r="F10" s="56"/>
      <c r="G10" s="56"/>
      <c r="H10" s="56"/>
      <c r="I10" s="56">
        <f t="shared" si="0"/>
        <v>0</v>
      </c>
    </row>
    <row r="11" customHeight="1" spans="1:9">
      <c r="A11" s="55">
        <v>8</v>
      </c>
      <c r="B11" s="55"/>
      <c r="C11" s="55"/>
      <c r="D11" s="55"/>
      <c r="E11" s="56"/>
      <c r="F11" s="56"/>
      <c r="G11" s="56"/>
      <c r="H11" s="56"/>
      <c r="I11" s="56">
        <f t="shared" si="0"/>
        <v>0</v>
      </c>
    </row>
    <row r="12" customHeight="1" spans="1:9">
      <c r="A12" s="55">
        <v>9</v>
      </c>
      <c r="B12" s="55"/>
      <c r="C12" s="55"/>
      <c r="D12" s="55"/>
      <c r="E12" s="56"/>
      <c r="F12" s="56"/>
      <c r="G12" s="56"/>
      <c r="H12" s="56"/>
      <c r="I12" s="56">
        <f t="shared" si="0"/>
        <v>0</v>
      </c>
    </row>
    <row r="13" customHeight="1" spans="1:9">
      <c r="A13" s="55">
        <v>10</v>
      </c>
      <c r="B13" s="55"/>
      <c r="C13" s="55"/>
      <c r="D13" s="55"/>
      <c r="E13" s="56"/>
      <c r="F13" s="56"/>
      <c r="G13" s="56"/>
      <c r="H13" s="56"/>
      <c r="I13" s="56">
        <f t="shared" si="0"/>
        <v>0</v>
      </c>
    </row>
    <row r="15" customHeight="1" spans="1:9">
      <c r="A15" s="53" t="s">
        <v>25</v>
      </c>
      <c r="B15" s="53"/>
      <c r="C15" s="53"/>
      <c r="D15" s="53"/>
      <c r="E15" s="53"/>
      <c r="F15" s="53"/>
      <c r="G15" s="53"/>
      <c r="H15" s="53"/>
      <c r="I15" s="53"/>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zoomScale="85" zoomScaleNormal="85" workbookViewId="0">
      <pane ySplit="2" topLeftCell="A3" activePane="bottomLeft" state="frozen"/>
      <selection/>
      <selection pane="bottomLeft" activeCell="A1" sqref="A1:H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ht="36" customHeight="1" spans="1:8">
      <c r="A1" s="3" t="s">
        <v>131</v>
      </c>
      <c r="B1" s="3"/>
      <c r="C1" s="3"/>
      <c r="D1" s="3"/>
      <c r="E1" s="3"/>
      <c r="F1" s="3"/>
      <c r="G1" s="3"/>
      <c r="H1" s="3"/>
    </row>
    <row r="2" ht="36" customHeight="1" spans="1:8">
      <c r="A2" s="29" t="s">
        <v>21</v>
      </c>
      <c r="B2" s="4">
        <f>'1-报价单'!B7</f>
        <v>0</v>
      </c>
      <c r="C2" s="30" t="s">
        <v>27</v>
      </c>
      <c r="D2" s="4">
        <f>'1-报价单'!C7</f>
        <v>0</v>
      </c>
      <c r="E2" s="29"/>
      <c r="F2" s="29" t="s">
        <v>28</v>
      </c>
      <c r="G2" s="4">
        <f>'1-报价单'!D7</f>
        <v>0</v>
      </c>
      <c r="H2" s="29"/>
    </row>
    <row r="3" ht="36" customHeight="1" spans="1:8">
      <c r="A3" s="31" t="s">
        <v>29</v>
      </c>
      <c r="B3" s="31"/>
      <c r="C3" s="31"/>
      <c r="D3" s="31"/>
      <c r="E3" s="31"/>
      <c r="F3" s="31"/>
      <c r="G3" s="31"/>
      <c r="H3" s="31"/>
    </row>
    <row r="4" ht="36" customHeight="1" spans="1:8">
      <c r="A4" s="32" t="s">
        <v>1</v>
      </c>
      <c r="B4" s="32" t="s">
        <v>22</v>
      </c>
      <c r="C4" s="32" t="s">
        <v>3</v>
      </c>
      <c r="D4" s="32" t="s">
        <v>30</v>
      </c>
      <c r="E4" s="32" t="s">
        <v>31</v>
      </c>
      <c r="F4" s="32" t="s">
        <v>7</v>
      </c>
      <c r="G4" s="32" t="s">
        <v>24</v>
      </c>
      <c r="H4" s="32" t="s">
        <v>32</v>
      </c>
    </row>
    <row r="5" ht="36" customHeight="1" spans="1:8">
      <c r="A5" s="33"/>
      <c r="B5" s="33"/>
      <c r="C5" s="33"/>
      <c r="D5" s="33"/>
      <c r="E5" s="33"/>
      <c r="F5" s="33"/>
      <c r="G5" s="33"/>
      <c r="H5" s="33"/>
    </row>
    <row r="6" ht="36" customHeight="1" spans="1:8">
      <c r="A6" s="33"/>
      <c r="B6" s="33"/>
      <c r="C6" s="33"/>
      <c r="D6" s="33"/>
      <c r="E6" s="33"/>
      <c r="F6" s="33"/>
      <c r="G6" s="33"/>
      <c r="H6" s="33"/>
    </row>
    <row r="7" ht="36" customHeight="1" spans="1:8">
      <c r="A7" s="33"/>
      <c r="B7" s="33"/>
      <c r="C7" s="33"/>
      <c r="D7" s="33"/>
      <c r="E7" s="33"/>
      <c r="F7" s="33"/>
      <c r="G7" s="33"/>
      <c r="H7" s="33"/>
    </row>
    <row r="8" ht="36" customHeight="1" spans="1:8">
      <c r="A8" s="33"/>
      <c r="B8" s="33"/>
      <c r="C8" s="33"/>
      <c r="D8" s="33"/>
      <c r="E8" s="33"/>
      <c r="F8" s="33"/>
      <c r="G8" s="33"/>
      <c r="H8" s="33"/>
    </row>
    <row r="9" ht="36" customHeight="1" spans="1:8">
      <c r="A9" s="33"/>
      <c r="B9" s="33"/>
      <c r="C9" s="33"/>
      <c r="D9" s="33"/>
      <c r="E9" s="33"/>
      <c r="F9" s="33"/>
      <c r="G9" s="33"/>
      <c r="H9" s="33"/>
    </row>
    <row r="10" ht="36" customHeight="1" spans="1:8">
      <c r="A10" s="33" t="s">
        <v>33</v>
      </c>
      <c r="B10" s="62"/>
      <c r="C10" s="63"/>
      <c r="D10" s="63"/>
      <c r="E10" s="63"/>
      <c r="F10" s="63"/>
      <c r="G10" s="63"/>
      <c r="H10" s="64"/>
    </row>
    <row r="11" ht="36" customHeight="1" spans="1:8">
      <c r="A11" s="27" t="s">
        <v>34</v>
      </c>
      <c r="B11" s="37"/>
      <c r="C11" s="37"/>
      <c r="D11" s="37"/>
      <c r="E11" s="37"/>
      <c r="F11" s="37"/>
      <c r="G11" s="37"/>
      <c r="H11" s="37"/>
    </row>
    <row r="12" ht="30" customHeight="1" spans="1:8">
      <c r="B12" s="37"/>
      <c r="C12" s="37"/>
      <c r="D12" s="37"/>
      <c r="E12" s="37"/>
      <c r="F12" s="37"/>
      <c r="G12" s="37"/>
      <c r="H12" s="37"/>
    </row>
    <row r="13" ht="36" customHeight="1" spans="1:8">
      <c r="A13" s="31" t="s">
        <v>35</v>
      </c>
      <c r="B13" s="31"/>
      <c r="C13" s="31"/>
      <c r="D13" s="31"/>
      <c r="E13" s="31"/>
      <c r="F13" s="31"/>
      <c r="G13" s="31"/>
      <c r="H13" s="37"/>
    </row>
    <row r="14" ht="36" customHeight="1" spans="1:8">
      <c r="A14" s="38" t="s">
        <v>1</v>
      </c>
      <c r="B14" s="38" t="s">
        <v>36</v>
      </c>
      <c r="C14" s="38" t="s">
        <v>37</v>
      </c>
      <c r="D14" s="38" t="s">
        <v>38</v>
      </c>
      <c r="E14" s="38" t="s">
        <v>3</v>
      </c>
      <c r="F14" s="38" t="s">
        <v>7</v>
      </c>
      <c r="G14" s="38" t="s">
        <v>39</v>
      </c>
      <c r="H14" s="37"/>
    </row>
    <row r="15" ht="36" customHeight="1" spans="1:8">
      <c r="A15" s="39"/>
      <c r="B15" s="33"/>
      <c r="C15" s="33"/>
      <c r="D15" s="33"/>
      <c r="E15" s="33"/>
      <c r="F15" s="33"/>
      <c r="G15" s="33"/>
      <c r="H15" s="37"/>
    </row>
    <row r="16" ht="36" customHeight="1" spans="1:8">
      <c r="A16" s="39"/>
      <c r="B16" s="33"/>
      <c r="C16" s="33"/>
      <c r="D16" s="33"/>
      <c r="E16" s="33"/>
      <c r="F16" s="33"/>
      <c r="G16" s="33"/>
      <c r="H16" s="37"/>
    </row>
    <row r="17" ht="36" customHeight="1" spans="1:8">
      <c r="A17" s="39"/>
      <c r="B17" s="33"/>
      <c r="C17" s="33"/>
      <c r="D17" s="33"/>
      <c r="E17" s="33"/>
      <c r="F17" s="33"/>
      <c r="G17" s="33"/>
      <c r="H17" s="37"/>
    </row>
    <row r="18" ht="36" customHeight="1" spans="1:8">
      <c r="A18" s="39"/>
      <c r="B18" s="33"/>
      <c r="C18" s="33"/>
      <c r="D18" s="33"/>
      <c r="E18" s="33"/>
      <c r="F18" s="33"/>
      <c r="G18" s="33"/>
      <c r="H18" s="37"/>
    </row>
    <row r="19" ht="30" customHeight="1" spans="1:8">
      <c r="A19" s="40"/>
      <c r="B19" s="41"/>
      <c r="C19" s="41"/>
      <c r="D19" s="41"/>
      <c r="E19" s="41"/>
      <c r="F19" s="41"/>
      <c r="G19" s="41"/>
      <c r="H19" s="37"/>
    </row>
    <row r="20" ht="32" customHeight="1" spans="1:8">
      <c r="A20" s="31" t="s">
        <v>40</v>
      </c>
      <c r="B20" s="31"/>
      <c r="C20" s="31"/>
      <c r="D20" s="31"/>
      <c r="E20" s="31"/>
    </row>
    <row r="21" ht="45" customHeight="1" spans="1:8">
      <c r="A21" s="32" t="s">
        <v>41</v>
      </c>
      <c r="B21" s="32"/>
      <c r="C21" s="32" t="s">
        <v>42</v>
      </c>
      <c r="D21" s="32" t="s">
        <v>33</v>
      </c>
      <c r="E21" s="42"/>
    </row>
    <row r="22" ht="45" customHeight="1" spans="1:8">
      <c r="A22" s="43" t="s">
        <v>43</v>
      </c>
      <c r="B22" s="43"/>
      <c r="C22" s="43"/>
      <c r="D22" s="43"/>
      <c r="E22" s="44"/>
    </row>
    <row r="23" ht="45" customHeight="1" spans="1:8">
      <c r="A23" s="43" t="s">
        <v>44</v>
      </c>
      <c r="B23" s="43"/>
      <c r="C23" s="43"/>
      <c r="D23" s="43"/>
      <c r="E23" s="44"/>
    </row>
    <row r="24" ht="45" customHeight="1" spans="1:8">
      <c r="A24" s="43" t="s">
        <v>45</v>
      </c>
      <c r="B24" s="43"/>
      <c r="C24" s="43"/>
      <c r="D24" s="43"/>
      <c r="E24" s="44"/>
    </row>
    <row r="25"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18"/>
  <sheetViews>
    <sheetView zoomScale="70" zoomScaleNormal="70" workbookViewId="0">
      <selection activeCell="A1" sqref="A1:F1"/>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3" width="9" style="1"/>
  </cols>
  <sheetData>
    <row r="1" customHeight="1" spans="1:6">
      <c r="A1" s="3" t="s">
        <v>132</v>
      </c>
      <c r="B1" s="3"/>
      <c r="C1" s="3"/>
      <c r="D1" s="3"/>
      <c r="E1" s="3"/>
      <c r="F1" s="3"/>
    </row>
    <row r="2" s="2" customFormat="1" customHeight="1" spans="1:6">
      <c r="A2" s="4" t="s">
        <v>49</v>
      </c>
      <c r="B2" s="4"/>
      <c r="C2" s="4"/>
      <c r="D2" s="4"/>
      <c r="E2" s="4"/>
      <c r="F2" s="4"/>
    </row>
    <row r="3" customHeight="1" spans="1:6">
      <c r="A3" s="5" t="s">
        <v>21</v>
      </c>
      <c r="B3" s="4">
        <f>'1-报价单'!B7</f>
        <v>0</v>
      </c>
      <c r="C3" s="4"/>
      <c r="D3" s="6"/>
      <c r="E3" s="6"/>
      <c r="F3" s="6"/>
    </row>
    <row r="4" customHeight="1" spans="1:6">
      <c r="A4" s="5" t="s">
        <v>50</v>
      </c>
      <c r="B4" s="4">
        <f>'1-报价单'!C7</f>
        <v>0</v>
      </c>
      <c r="C4" s="4"/>
      <c r="D4" s="6"/>
      <c r="E4" s="6"/>
      <c r="F4" s="6"/>
    </row>
    <row r="5" customHeight="1" spans="1:6">
      <c r="A5" s="5" t="s">
        <v>51</v>
      </c>
      <c r="B5" s="4">
        <f>'1-报价单'!D7</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62" customHeight="1" spans="1:6">
      <c r="A8" s="13">
        <v>1</v>
      </c>
      <c r="B8" s="18" t="s">
        <v>133</v>
      </c>
      <c r="C8" s="18" t="s">
        <v>134</v>
      </c>
      <c r="D8" s="13"/>
      <c r="E8" s="13"/>
      <c r="F8" s="16"/>
    </row>
    <row r="9" ht="62" customHeight="1" spans="1:6">
      <c r="A9" s="13">
        <v>2</v>
      </c>
      <c r="B9" s="18" t="s">
        <v>135</v>
      </c>
      <c r="C9" s="18" t="s">
        <v>136</v>
      </c>
      <c r="D9" s="13"/>
      <c r="E9" s="13"/>
      <c r="F9" s="16"/>
    </row>
    <row r="10" ht="62" customHeight="1" spans="1:6">
      <c r="A10" s="13">
        <v>3</v>
      </c>
      <c r="B10" s="18" t="s">
        <v>137</v>
      </c>
      <c r="C10" s="18" t="s">
        <v>138</v>
      </c>
      <c r="D10" s="13"/>
      <c r="E10" s="13"/>
      <c r="F10" s="16"/>
    </row>
    <row r="11" ht="62" customHeight="1" spans="1:6">
      <c r="A11" s="13">
        <v>4</v>
      </c>
      <c r="B11" s="18" t="s">
        <v>139</v>
      </c>
      <c r="C11" s="18" t="s">
        <v>140</v>
      </c>
      <c r="D11" s="13"/>
      <c r="E11" s="13"/>
      <c r="F11" s="16"/>
    </row>
    <row r="12" ht="62" customHeight="1" spans="1:6">
      <c r="A12" s="13">
        <v>5</v>
      </c>
      <c r="B12" s="18" t="s">
        <v>141</v>
      </c>
      <c r="C12" s="57" t="s">
        <v>142</v>
      </c>
      <c r="D12" s="13"/>
      <c r="E12" s="13"/>
      <c r="F12" s="16"/>
    </row>
    <row r="13" ht="40" customHeight="1" spans="1:6">
      <c r="A13" s="20" t="s">
        <v>1</v>
      </c>
      <c r="B13" s="58" t="s">
        <v>74</v>
      </c>
      <c r="C13" s="59"/>
      <c r="D13" s="9" t="s">
        <v>53</v>
      </c>
      <c r="E13" s="9" t="s">
        <v>54</v>
      </c>
      <c r="F13" s="12" t="s">
        <v>33</v>
      </c>
    </row>
    <row r="14" ht="40" customHeight="1" spans="1:6">
      <c r="A14" s="13">
        <v>1</v>
      </c>
      <c r="B14" s="23" t="s">
        <v>143</v>
      </c>
      <c r="C14" s="23" t="s">
        <v>144</v>
      </c>
      <c r="D14" s="13"/>
      <c r="E14" s="24"/>
      <c r="F14" s="24"/>
    </row>
    <row r="15" ht="40" customHeight="1" spans="1:6">
      <c r="A15" s="13">
        <v>2</v>
      </c>
      <c r="B15" s="23" t="s">
        <v>80</v>
      </c>
      <c r="C15" s="23" t="s">
        <v>81</v>
      </c>
      <c r="D15" s="13"/>
      <c r="E15" s="24"/>
      <c r="F15" s="24"/>
    </row>
    <row r="16" ht="40" customHeight="1" spans="1:6">
      <c r="A16" s="20" t="s">
        <v>1</v>
      </c>
      <c r="B16" s="21" t="s">
        <v>88</v>
      </c>
      <c r="C16" s="22"/>
      <c r="D16" s="9" t="s">
        <v>53</v>
      </c>
      <c r="E16" s="9" t="s">
        <v>54</v>
      </c>
      <c r="F16" s="12" t="s">
        <v>33</v>
      </c>
    </row>
    <row r="17" ht="40" customHeight="1" spans="1:6">
      <c r="A17" s="13">
        <v>1</v>
      </c>
      <c r="B17" s="60" t="s">
        <v>89</v>
      </c>
      <c r="C17" s="61"/>
      <c r="D17" s="13"/>
      <c r="E17" s="24"/>
      <c r="F17" s="24"/>
    </row>
    <row r="18" ht="40" customHeight="1" spans="1:6">
      <c r="A18" s="13">
        <v>2</v>
      </c>
      <c r="B18" s="60" t="s">
        <v>90</v>
      </c>
      <c r="C18" s="61"/>
      <c r="D18" s="13"/>
      <c r="E18" s="24"/>
      <c r="F18" s="24"/>
    </row>
  </sheetData>
  <mergeCells count="7">
    <mergeCell ref="A1:F1"/>
    <mergeCell ref="A2:F2"/>
    <mergeCell ref="B7:C7"/>
    <mergeCell ref="B13:C13"/>
    <mergeCell ref="B16:C16"/>
    <mergeCell ref="B17:C17"/>
    <mergeCell ref="B18:C18"/>
  </mergeCells>
  <dataValidations count="1">
    <dataValidation type="list" allowBlank="1" showInputMessage="1" showErrorMessage="1" sqref="E8:E12 E14:E15 E17:E18">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70" zoomScaleNormal="70" workbookViewId="0">
      <pane ySplit="3" topLeftCell="A4" activePane="bottomLeft" state="frozen"/>
      <selection/>
      <selection pane="bottomLeft" activeCell="J23" sqref="J23"/>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customHeight="1" spans="1:9">
      <c r="A1" s="51" t="s">
        <v>145</v>
      </c>
      <c r="B1" s="51"/>
      <c r="C1" s="51"/>
      <c r="D1" s="51"/>
      <c r="E1" s="51"/>
      <c r="F1" s="51"/>
      <c r="G1" s="51"/>
      <c r="H1" s="51"/>
      <c r="I1" s="51"/>
    </row>
    <row r="2" customHeight="1" spans="1:9">
      <c r="A2" s="52" t="s">
        <v>21</v>
      </c>
      <c r="B2" s="53">
        <f>'1-报价单'!B8</f>
        <v>0</v>
      </c>
      <c r="C2" s="53"/>
      <c r="D2" s="53"/>
      <c r="E2" s="53"/>
      <c r="F2" s="53"/>
      <c r="G2" s="53"/>
      <c r="H2" s="53"/>
      <c r="I2" s="53"/>
    </row>
    <row r="3" customHeight="1" spans="1:9">
      <c r="A3" s="54" t="s">
        <v>1</v>
      </c>
      <c r="B3" s="54" t="s">
        <v>22</v>
      </c>
      <c r="C3" s="54" t="s">
        <v>3</v>
      </c>
      <c r="D3" s="54" t="s">
        <v>23</v>
      </c>
      <c r="E3" s="54" t="s">
        <v>5</v>
      </c>
      <c r="F3" s="54" t="s">
        <v>7</v>
      </c>
      <c r="G3" s="54" t="s">
        <v>24</v>
      </c>
      <c r="H3" s="54" t="s">
        <v>8</v>
      </c>
      <c r="I3" s="54" t="s">
        <v>9</v>
      </c>
    </row>
    <row r="4" customHeight="1" spans="1:9">
      <c r="A4" s="55">
        <v>1</v>
      </c>
      <c r="B4" s="55"/>
      <c r="C4" s="55"/>
      <c r="D4" s="55"/>
      <c r="E4" s="56"/>
      <c r="F4" s="56"/>
      <c r="G4" s="56"/>
      <c r="H4" s="56"/>
      <c r="I4" s="56">
        <f t="shared" ref="I4:I13" si="0">F4*H4</f>
        <v>0</v>
      </c>
    </row>
    <row r="5" customHeight="1" spans="1:9">
      <c r="A5" s="55">
        <v>2</v>
      </c>
      <c r="B5" s="55"/>
      <c r="C5" s="55"/>
      <c r="D5" s="55"/>
      <c r="E5" s="56"/>
      <c r="F5" s="56"/>
      <c r="G5" s="56"/>
      <c r="H5" s="56"/>
      <c r="I5" s="56">
        <f t="shared" si="0"/>
        <v>0</v>
      </c>
    </row>
    <row r="6" customHeight="1" spans="1:9">
      <c r="A6" s="55">
        <v>3</v>
      </c>
      <c r="B6" s="55"/>
      <c r="C6" s="55"/>
      <c r="D6" s="55"/>
      <c r="E6" s="56"/>
      <c r="F6" s="56"/>
      <c r="G6" s="56"/>
      <c r="H6" s="56"/>
      <c r="I6" s="56">
        <f t="shared" si="0"/>
        <v>0</v>
      </c>
    </row>
    <row r="7" customHeight="1" spans="1:9">
      <c r="A7" s="55">
        <v>4</v>
      </c>
      <c r="B7" s="55"/>
      <c r="C7" s="55"/>
      <c r="D7" s="55"/>
      <c r="E7" s="56"/>
      <c r="F7" s="56"/>
      <c r="G7" s="56"/>
      <c r="H7" s="56"/>
      <c r="I7" s="56">
        <f t="shared" si="0"/>
        <v>0</v>
      </c>
    </row>
    <row r="8" customHeight="1" spans="1:9">
      <c r="A8" s="55">
        <v>5</v>
      </c>
      <c r="B8" s="55"/>
      <c r="C8" s="55"/>
      <c r="D8" s="55"/>
      <c r="E8" s="56"/>
      <c r="F8" s="56"/>
      <c r="G8" s="56"/>
      <c r="H8" s="56"/>
      <c r="I8" s="56">
        <f t="shared" si="0"/>
        <v>0</v>
      </c>
    </row>
    <row r="9" customHeight="1" spans="1:9">
      <c r="A9" s="55">
        <v>6</v>
      </c>
      <c r="B9" s="55"/>
      <c r="C9" s="55"/>
      <c r="D9" s="55"/>
      <c r="E9" s="56"/>
      <c r="F9" s="56"/>
      <c r="G9" s="56"/>
      <c r="H9" s="56"/>
      <c r="I9" s="56">
        <f t="shared" si="0"/>
        <v>0</v>
      </c>
    </row>
    <row r="10" customHeight="1" spans="1:9">
      <c r="A10" s="55">
        <v>7</v>
      </c>
      <c r="B10" s="55"/>
      <c r="C10" s="55"/>
      <c r="D10" s="55"/>
      <c r="E10" s="56"/>
      <c r="F10" s="56"/>
      <c r="G10" s="56"/>
      <c r="H10" s="56"/>
      <c r="I10" s="56">
        <f t="shared" si="0"/>
        <v>0</v>
      </c>
    </row>
    <row r="11" customHeight="1" spans="1:9">
      <c r="A11" s="55">
        <v>8</v>
      </c>
      <c r="B11" s="55"/>
      <c r="C11" s="55"/>
      <c r="D11" s="55"/>
      <c r="E11" s="56"/>
      <c r="F11" s="56"/>
      <c r="G11" s="56"/>
      <c r="H11" s="56"/>
      <c r="I11" s="56">
        <f t="shared" si="0"/>
        <v>0</v>
      </c>
    </row>
    <row r="12" customHeight="1" spans="1:9">
      <c r="A12" s="55">
        <v>9</v>
      </c>
      <c r="B12" s="55"/>
      <c r="C12" s="55"/>
      <c r="D12" s="55"/>
      <c r="E12" s="56"/>
      <c r="F12" s="56"/>
      <c r="G12" s="56"/>
      <c r="H12" s="56"/>
      <c r="I12" s="56">
        <f t="shared" si="0"/>
        <v>0</v>
      </c>
    </row>
    <row r="13" customHeight="1" spans="1:9">
      <c r="A13" s="55">
        <v>10</v>
      </c>
      <c r="B13" s="55"/>
      <c r="C13" s="55"/>
      <c r="D13" s="55"/>
      <c r="E13" s="56"/>
      <c r="F13" s="56"/>
      <c r="G13" s="56"/>
      <c r="H13" s="56"/>
      <c r="I13" s="56">
        <f t="shared" si="0"/>
        <v>0</v>
      </c>
    </row>
    <row r="15" customHeight="1" spans="1:9">
      <c r="A15" s="53" t="s">
        <v>25</v>
      </c>
      <c r="B15" s="53"/>
      <c r="C15" s="53"/>
      <c r="D15" s="53"/>
      <c r="E15" s="53"/>
      <c r="F15" s="53"/>
      <c r="G15" s="53"/>
      <c r="H15" s="53"/>
      <c r="I15" s="53"/>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1" sqref="A1:H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ht="36" customHeight="1" spans="1:8">
      <c r="A1" s="3" t="s">
        <v>146</v>
      </c>
      <c r="B1" s="3"/>
      <c r="C1" s="3"/>
      <c r="D1" s="3"/>
      <c r="E1" s="3"/>
      <c r="F1" s="3"/>
      <c r="G1" s="3"/>
      <c r="H1" s="3"/>
    </row>
    <row r="2" ht="36" customHeight="1" spans="1:8">
      <c r="A2" s="29" t="s">
        <v>21</v>
      </c>
      <c r="B2" s="4">
        <f>'1-报价单'!B8</f>
        <v>0</v>
      </c>
      <c r="C2" s="30" t="s">
        <v>27</v>
      </c>
      <c r="D2" s="4">
        <f>'1-报价单'!C8</f>
        <v>0</v>
      </c>
      <c r="E2" s="29"/>
      <c r="F2" s="29" t="s">
        <v>28</v>
      </c>
      <c r="G2" s="4">
        <f>'1-报价单'!D8</f>
        <v>0</v>
      </c>
      <c r="H2" s="29"/>
    </row>
    <row r="3" ht="36" customHeight="1" spans="1:8">
      <c r="A3" s="31" t="s">
        <v>29</v>
      </c>
      <c r="B3" s="31"/>
      <c r="C3" s="31"/>
      <c r="D3" s="31"/>
      <c r="E3" s="31"/>
      <c r="F3" s="31"/>
      <c r="G3" s="31"/>
      <c r="H3" s="31"/>
    </row>
    <row r="4" ht="36" customHeight="1" spans="1:8">
      <c r="A4" s="32" t="s">
        <v>1</v>
      </c>
      <c r="B4" s="32" t="s">
        <v>22</v>
      </c>
      <c r="C4" s="32" t="s">
        <v>3</v>
      </c>
      <c r="D4" s="32" t="s">
        <v>30</v>
      </c>
      <c r="E4" s="32" t="s">
        <v>31</v>
      </c>
      <c r="F4" s="32" t="s">
        <v>7</v>
      </c>
      <c r="G4" s="32" t="s">
        <v>24</v>
      </c>
      <c r="H4" s="32" t="s">
        <v>32</v>
      </c>
    </row>
    <row r="5" ht="36" customHeight="1" spans="1:8">
      <c r="A5" s="33"/>
      <c r="B5" s="33"/>
      <c r="C5" s="33"/>
      <c r="D5" s="33"/>
      <c r="E5" s="33"/>
      <c r="F5" s="33"/>
      <c r="G5" s="33"/>
      <c r="H5" s="33"/>
    </row>
    <row r="6" ht="36" customHeight="1" spans="1:8">
      <c r="A6" s="33"/>
      <c r="B6" s="33"/>
      <c r="C6" s="33"/>
      <c r="D6" s="33"/>
      <c r="E6" s="33"/>
      <c r="F6" s="33"/>
      <c r="G6" s="33"/>
      <c r="H6" s="33"/>
    </row>
    <row r="7" ht="36" customHeight="1" spans="1:8">
      <c r="A7" s="33"/>
      <c r="B7" s="33"/>
      <c r="C7" s="33"/>
      <c r="D7" s="33"/>
      <c r="E7" s="33"/>
      <c r="F7" s="33"/>
      <c r="G7" s="33"/>
      <c r="H7" s="33"/>
    </row>
    <row r="8" ht="36" customHeight="1" spans="1:8">
      <c r="A8" s="33"/>
      <c r="B8" s="33"/>
      <c r="C8" s="33"/>
      <c r="D8" s="33"/>
      <c r="E8" s="33"/>
      <c r="F8" s="33"/>
      <c r="G8" s="33"/>
      <c r="H8" s="33"/>
    </row>
    <row r="9" ht="36" customHeight="1" spans="1:8">
      <c r="A9" s="33"/>
      <c r="B9" s="33"/>
      <c r="C9" s="33"/>
      <c r="D9" s="33"/>
      <c r="E9" s="33"/>
      <c r="F9" s="33"/>
      <c r="G9" s="33"/>
      <c r="H9" s="33"/>
    </row>
    <row r="10" ht="36" customHeight="1" spans="1:8">
      <c r="A10" s="33" t="s">
        <v>33</v>
      </c>
      <c r="B10" s="34"/>
      <c r="C10" s="35"/>
      <c r="D10" s="35"/>
      <c r="E10" s="35"/>
      <c r="F10" s="35"/>
      <c r="G10" s="35"/>
      <c r="H10" s="36"/>
    </row>
    <row r="11" ht="36" customHeight="1" spans="1:8">
      <c r="A11" s="27" t="s">
        <v>34</v>
      </c>
      <c r="B11" s="37"/>
      <c r="C11" s="37"/>
      <c r="D11" s="37"/>
      <c r="E11" s="37"/>
      <c r="F11" s="37"/>
      <c r="G11" s="37"/>
      <c r="H11" s="37"/>
    </row>
    <row r="12" ht="30" customHeight="1" spans="1:8">
      <c r="B12" s="37"/>
      <c r="C12" s="37"/>
      <c r="D12" s="37"/>
      <c r="E12" s="37"/>
      <c r="F12" s="37"/>
      <c r="G12" s="37"/>
      <c r="H12" s="37"/>
    </row>
    <row r="13" ht="36" customHeight="1" spans="1:8">
      <c r="A13" s="31" t="s">
        <v>35</v>
      </c>
      <c r="B13" s="31"/>
      <c r="C13" s="31"/>
      <c r="D13" s="31"/>
      <c r="E13" s="31"/>
      <c r="F13" s="31"/>
      <c r="G13" s="31"/>
      <c r="H13" s="37"/>
    </row>
    <row r="14" ht="36" customHeight="1" spans="1:8">
      <c r="A14" s="38" t="s">
        <v>1</v>
      </c>
      <c r="B14" s="38" t="s">
        <v>36</v>
      </c>
      <c r="C14" s="38" t="s">
        <v>37</v>
      </c>
      <c r="D14" s="38" t="s">
        <v>38</v>
      </c>
      <c r="E14" s="38" t="s">
        <v>3</v>
      </c>
      <c r="F14" s="38" t="s">
        <v>7</v>
      </c>
      <c r="G14" s="38" t="s">
        <v>39</v>
      </c>
      <c r="H14" s="37"/>
    </row>
    <row r="15" ht="36" customHeight="1" spans="1:8">
      <c r="A15" s="39"/>
      <c r="B15" s="33"/>
      <c r="C15" s="33"/>
      <c r="D15" s="33"/>
      <c r="E15" s="33"/>
      <c r="F15" s="33"/>
      <c r="G15" s="33"/>
      <c r="H15" s="37"/>
    </row>
    <row r="16" ht="36" customHeight="1" spans="1:8">
      <c r="A16" s="39"/>
      <c r="B16" s="33"/>
      <c r="C16" s="33"/>
      <c r="D16" s="33"/>
      <c r="E16" s="33"/>
      <c r="F16" s="33"/>
      <c r="G16" s="33"/>
      <c r="H16" s="37"/>
    </row>
    <row r="17" ht="36" customHeight="1" spans="1:8">
      <c r="A17" s="39"/>
      <c r="B17" s="33"/>
      <c r="C17" s="33"/>
      <c r="D17" s="33"/>
      <c r="E17" s="33"/>
      <c r="F17" s="33"/>
      <c r="G17" s="33"/>
      <c r="H17" s="37"/>
    </row>
    <row r="18" ht="36" customHeight="1" spans="1:8">
      <c r="A18" s="39"/>
      <c r="B18" s="33"/>
      <c r="C18" s="33"/>
      <c r="D18" s="33"/>
      <c r="E18" s="33"/>
      <c r="F18" s="33"/>
      <c r="G18" s="33"/>
      <c r="H18" s="37"/>
    </row>
    <row r="19" ht="30" customHeight="1" spans="1:8">
      <c r="A19" s="40"/>
      <c r="B19" s="41"/>
      <c r="C19" s="41"/>
      <c r="D19" s="41"/>
      <c r="E19" s="41"/>
      <c r="F19" s="41"/>
      <c r="G19" s="41"/>
      <c r="H19" s="37"/>
    </row>
    <row r="20" ht="32" customHeight="1" spans="1:8">
      <c r="A20" s="31" t="s">
        <v>40</v>
      </c>
      <c r="B20" s="31"/>
      <c r="C20" s="31"/>
      <c r="D20" s="31"/>
      <c r="E20" s="31"/>
    </row>
    <row r="21" ht="45" customHeight="1" spans="1:8">
      <c r="A21" s="32" t="s">
        <v>41</v>
      </c>
      <c r="B21" s="32"/>
      <c r="C21" s="32" t="s">
        <v>42</v>
      </c>
      <c r="D21" s="32" t="s">
        <v>33</v>
      </c>
      <c r="E21" s="42"/>
    </row>
    <row r="22" ht="45" customHeight="1" spans="1:8">
      <c r="A22" s="43" t="s">
        <v>43</v>
      </c>
      <c r="B22" s="43"/>
      <c r="C22" s="43"/>
      <c r="D22" s="43"/>
      <c r="E22" s="44"/>
    </row>
    <row r="23" ht="45" customHeight="1" spans="1:8">
      <c r="A23" s="43" t="s">
        <v>44</v>
      </c>
      <c r="B23" s="43"/>
      <c r="C23" s="43"/>
      <c r="D23" s="43"/>
      <c r="E23" s="44"/>
    </row>
    <row r="24" ht="45" customHeight="1" spans="1:8">
      <c r="A24" s="43" t="s">
        <v>45</v>
      </c>
      <c r="B24" s="43"/>
      <c r="C24" s="43"/>
      <c r="D24" s="43"/>
      <c r="E24" s="44"/>
    </row>
    <row r="25"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18"/>
  <sheetViews>
    <sheetView zoomScale="70" zoomScaleNormal="70" workbookViewId="0">
      <pane ySplit="7" topLeftCell="A8" activePane="bottomLeft" state="frozenSplit"/>
      <selection/>
      <selection pane="bottomLeft" activeCell="B13" sqref="B13:C13"/>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2" width="9" style="1"/>
  </cols>
  <sheetData>
    <row r="1" customHeight="1" spans="1:6">
      <c r="A1" s="3" t="s">
        <v>147</v>
      </c>
      <c r="B1" s="3"/>
      <c r="C1" s="3"/>
      <c r="D1" s="3"/>
      <c r="E1" s="3"/>
      <c r="F1" s="3"/>
    </row>
    <row r="2" s="2" customFormat="1" customHeight="1" spans="1:6">
      <c r="A2" s="4" t="s">
        <v>49</v>
      </c>
      <c r="B2" s="4"/>
      <c r="C2" s="4"/>
      <c r="D2" s="4"/>
      <c r="E2" s="4"/>
      <c r="F2" s="4"/>
    </row>
    <row r="3" customHeight="1" spans="1:6">
      <c r="A3" s="5" t="s">
        <v>21</v>
      </c>
      <c r="B3" s="4">
        <f>'1-报价单'!B8</f>
        <v>0</v>
      </c>
      <c r="C3" s="4"/>
      <c r="D3" s="6"/>
      <c r="E3" s="6"/>
      <c r="F3" s="6"/>
    </row>
    <row r="4" customHeight="1" spans="1:6">
      <c r="A4" s="5" t="s">
        <v>50</v>
      </c>
      <c r="B4" s="4">
        <f>'1-报价单'!C8</f>
        <v>0</v>
      </c>
      <c r="C4" s="4"/>
      <c r="D4" s="6"/>
      <c r="E4" s="6"/>
      <c r="F4" s="6"/>
    </row>
    <row r="5" customHeight="1" spans="1:6">
      <c r="A5" s="5" t="s">
        <v>51</v>
      </c>
      <c r="B5" s="4">
        <f>'1-报价单'!D8</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49" customHeight="1" spans="1:6">
      <c r="A8" s="13">
        <v>1</v>
      </c>
      <c r="B8" s="18" t="s">
        <v>135</v>
      </c>
      <c r="C8" s="15" t="s">
        <v>148</v>
      </c>
      <c r="E8" s="13"/>
      <c r="F8" s="16"/>
    </row>
    <row r="9" ht="49" customHeight="1" spans="1:6">
      <c r="A9" s="13">
        <v>2</v>
      </c>
      <c r="B9" s="18" t="s">
        <v>110</v>
      </c>
      <c r="C9" s="18" t="s">
        <v>149</v>
      </c>
      <c r="D9" s="13"/>
      <c r="E9" s="13"/>
      <c r="F9" s="16"/>
    </row>
    <row r="10" ht="60" customHeight="1" spans="1:6">
      <c r="A10" s="13">
        <v>3</v>
      </c>
      <c r="B10" s="18" t="s">
        <v>137</v>
      </c>
      <c r="C10" s="18" t="s">
        <v>150</v>
      </c>
      <c r="D10" s="13"/>
      <c r="E10" s="13"/>
      <c r="F10" s="16"/>
    </row>
    <row r="11" ht="49" customHeight="1" spans="1:6">
      <c r="A11" s="13">
        <v>4</v>
      </c>
      <c r="B11" s="18" t="s">
        <v>151</v>
      </c>
      <c r="C11" s="18" t="s">
        <v>152</v>
      </c>
      <c r="D11" s="13"/>
      <c r="E11" s="13"/>
      <c r="F11" s="16"/>
    </row>
    <row r="12" ht="61" customHeight="1" spans="1:6">
      <c r="A12" s="13">
        <v>5</v>
      </c>
      <c r="B12" s="18" t="s">
        <v>153</v>
      </c>
      <c r="C12" s="18" t="s">
        <v>140</v>
      </c>
      <c r="D12" s="13"/>
      <c r="E12" s="13"/>
      <c r="F12" s="16"/>
    </row>
    <row r="13" ht="40" customHeight="1" spans="1:6">
      <c r="A13" s="20" t="s">
        <v>1</v>
      </c>
      <c r="B13" s="21" t="s">
        <v>74</v>
      </c>
      <c r="C13" s="22"/>
      <c r="D13" s="9" t="s">
        <v>53</v>
      </c>
      <c r="E13" s="9" t="s">
        <v>54</v>
      </c>
      <c r="F13" s="12" t="s">
        <v>33</v>
      </c>
    </row>
    <row r="14" ht="40" customHeight="1" spans="1:6">
      <c r="A14" s="13">
        <v>1</v>
      </c>
      <c r="B14" s="23" t="s">
        <v>154</v>
      </c>
      <c r="C14" s="23" t="s">
        <v>144</v>
      </c>
      <c r="D14" s="13"/>
      <c r="E14" s="24"/>
      <c r="F14" s="24"/>
    </row>
    <row r="15" ht="40" customHeight="1" spans="1:6">
      <c r="A15" s="13">
        <v>2</v>
      </c>
      <c r="B15" s="23" t="s">
        <v>80</v>
      </c>
      <c r="C15" s="23" t="s">
        <v>155</v>
      </c>
      <c r="D15" s="13"/>
      <c r="E15" s="24"/>
      <c r="F15" s="24"/>
    </row>
    <row r="16" customHeight="1" spans="1:6">
      <c r="A16" s="20" t="s">
        <v>1</v>
      </c>
      <c r="B16" s="21" t="s">
        <v>88</v>
      </c>
      <c r="C16" s="22"/>
      <c r="D16" s="9" t="s">
        <v>53</v>
      </c>
      <c r="E16" s="9" t="s">
        <v>54</v>
      </c>
      <c r="F16" s="12" t="s">
        <v>33</v>
      </c>
    </row>
    <row r="17" ht="40" customHeight="1" spans="1:6">
      <c r="A17" s="13">
        <v>1</v>
      </c>
      <c r="B17" s="25" t="s">
        <v>89</v>
      </c>
      <c r="C17" s="26"/>
      <c r="D17" s="13"/>
      <c r="E17" s="24"/>
      <c r="F17" s="24"/>
    </row>
    <row r="18" ht="40" customHeight="1" spans="1:6">
      <c r="A18" s="13">
        <v>2</v>
      </c>
      <c r="B18" s="25" t="s">
        <v>90</v>
      </c>
      <c r="C18" s="26"/>
      <c r="D18" s="13"/>
      <c r="E18" s="24"/>
      <c r="F18" s="24"/>
    </row>
  </sheetData>
  <mergeCells count="7">
    <mergeCell ref="A1:F1"/>
    <mergeCell ref="A2:F2"/>
    <mergeCell ref="B7:C7"/>
    <mergeCell ref="B13:C13"/>
    <mergeCell ref="B16:C16"/>
    <mergeCell ref="B17:C17"/>
    <mergeCell ref="B18:C18"/>
  </mergeCells>
  <dataValidations count="1">
    <dataValidation type="list" allowBlank="1" showInputMessage="1" showErrorMessage="1" sqref="E8:E12 E14:E15 E17:E18">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20</v>
      </c>
      <c r="B1" s="51"/>
      <c r="C1" s="51"/>
      <c r="D1" s="51"/>
      <c r="E1" s="51"/>
      <c r="F1" s="51"/>
      <c r="G1" s="51"/>
      <c r="H1" s="51"/>
      <c r="I1" s="51"/>
    </row>
    <row r="2" s="50" customFormat="1" customHeight="1" spans="1:9">
      <c r="A2" s="52" t="s">
        <v>21</v>
      </c>
      <c r="B2" s="53">
        <f>'1-报价单'!B3</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XFD1048576"/>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156</v>
      </c>
      <c r="B1" s="51"/>
      <c r="C1" s="51"/>
      <c r="D1" s="51"/>
      <c r="E1" s="51"/>
      <c r="F1" s="51"/>
      <c r="G1" s="51"/>
      <c r="H1" s="51"/>
      <c r="I1" s="51"/>
    </row>
    <row r="2" s="50" customFormat="1" customHeight="1" spans="1:9">
      <c r="A2" s="52" t="s">
        <v>21</v>
      </c>
      <c r="B2" s="53">
        <f>'1-报价单'!B9</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157</v>
      </c>
      <c r="B1" s="3"/>
      <c r="C1" s="3"/>
      <c r="D1" s="3"/>
      <c r="E1" s="3"/>
      <c r="F1" s="3"/>
      <c r="G1" s="3"/>
      <c r="H1" s="3"/>
    </row>
    <row r="2" s="27" customFormat="1" ht="36" customHeight="1" spans="1:8">
      <c r="A2" s="29" t="s">
        <v>21</v>
      </c>
      <c r="B2" s="4">
        <f>'1-报价单'!B9</f>
        <v>0</v>
      </c>
      <c r="C2" s="30" t="s">
        <v>27</v>
      </c>
      <c r="D2" s="4">
        <f>'1-报价单'!C9</f>
        <v>0</v>
      </c>
      <c r="E2" s="29"/>
      <c r="F2" s="29" t="s">
        <v>28</v>
      </c>
      <c r="G2" s="4">
        <f>'1-报价单'!D9</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zoomScale="85" zoomScaleNormal="85" topLeftCell="A5" workbookViewId="0">
      <selection activeCell="B23" sqref="B23:C23"/>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158</v>
      </c>
      <c r="B1" s="3"/>
      <c r="C1" s="3"/>
      <c r="D1" s="3"/>
      <c r="E1" s="3"/>
      <c r="F1" s="3"/>
    </row>
    <row r="2" s="2" customFormat="1" customHeight="1" spans="1:6">
      <c r="A2" s="4" t="s">
        <v>49</v>
      </c>
      <c r="B2" s="4"/>
      <c r="C2" s="4"/>
      <c r="D2" s="4"/>
      <c r="E2" s="4"/>
      <c r="F2" s="4"/>
    </row>
    <row r="3" s="1" customFormat="1" customHeight="1" spans="1:6">
      <c r="A3" s="5" t="s">
        <v>21</v>
      </c>
      <c r="B3" s="4">
        <f>'1-报价单'!B9</f>
        <v>0</v>
      </c>
      <c r="C3" s="4"/>
      <c r="D3" s="6"/>
      <c r="E3" s="6"/>
      <c r="F3" s="6"/>
    </row>
    <row r="4" s="1" customFormat="1" customHeight="1" spans="1:6">
      <c r="A4" s="5" t="s">
        <v>50</v>
      </c>
      <c r="B4" s="4">
        <f>'1-报价单'!C9</f>
        <v>0</v>
      </c>
      <c r="C4" s="4"/>
      <c r="D4" s="6"/>
      <c r="E4" s="6"/>
      <c r="F4" s="6"/>
    </row>
    <row r="5" s="1" customFormat="1" customHeight="1" spans="1:6">
      <c r="A5" s="5" t="s">
        <v>51</v>
      </c>
      <c r="B5" s="4">
        <f>'1-报价单'!D9</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104" customHeight="1" spans="1:6">
      <c r="A8" s="13">
        <v>1</v>
      </c>
      <c r="B8" s="18" t="s">
        <v>159</v>
      </c>
      <c r="C8" s="15" t="s">
        <v>160</v>
      </c>
      <c r="E8" s="13"/>
      <c r="F8" s="16"/>
    </row>
    <row r="9" s="1" customFormat="1" ht="104" customHeight="1" spans="1:6">
      <c r="A9" s="13">
        <v>2</v>
      </c>
      <c r="B9" s="18" t="s">
        <v>161</v>
      </c>
      <c r="C9" s="18" t="s">
        <v>162</v>
      </c>
      <c r="D9" s="13"/>
      <c r="E9" s="13"/>
      <c r="F9" s="16"/>
    </row>
    <row r="10" s="1" customFormat="1" ht="104" customHeight="1" spans="1:6">
      <c r="A10" s="13">
        <v>3</v>
      </c>
      <c r="B10" s="18" t="s">
        <v>163</v>
      </c>
      <c r="C10" s="18" t="s">
        <v>164</v>
      </c>
      <c r="D10" s="13"/>
      <c r="E10" s="13"/>
      <c r="F10" s="16"/>
    </row>
    <row r="11" s="1" customFormat="1" ht="104" customHeight="1" spans="1:6">
      <c r="A11" s="13">
        <v>4</v>
      </c>
      <c r="B11" s="18" t="s">
        <v>165</v>
      </c>
      <c r="C11" s="18" t="s">
        <v>166</v>
      </c>
      <c r="D11" s="13"/>
      <c r="E11" s="13"/>
      <c r="F11" s="16"/>
    </row>
    <row r="12" s="1" customFormat="1" ht="104" customHeight="1" spans="1:6">
      <c r="A12" s="13">
        <v>5</v>
      </c>
      <c r="B12" s="18" t="s">
        <v>167</v>
      </c>
      <c r="C12" s="18" t="s">
        <v>168</v>
      </c>
      <c r="D12" s="13"/>
      <c r="E12" s="13"/>
      <c r="F12" s="16"/>
    </row>
    <row r="13" s="1" customFormat="1" ht="40" customHeight="1" spans="1:6">
      <c r="A13" s="20" t="s">
        <v>1</v>
      </c>
      <c r="B13" s="21" t="s">
        <v>74</v>
      </c>
      <c r="C13" s="22"/>
      <c r="D13" s="9" t="s">
        <v>53</v>
      </c>
      <c r="E13" s="9" t="s">
        <v>54</v>
      </c>
      <c r="F13" s="12" t="s">
        <v>33</v>
      </c>
    </row>
    <row r="14" s="1" customFormat="1" ht="40" customHeight="1" spans="1:6">
      <c r="A14" s="13">
        <v>1</v>
      </c>
      <c r="B14" s="23" t="s">
        <v>169</v>
      </c>
      <c r="C14" s="23" t="s">
        <v>170</v>
      </c>
      <c r="D14" s="13"/>
      <c r="E14" s="24"/>
      <c r="F14" s="24"/>
    </row>
    <row r="15" s="1" customFormat="1" ht="40" customHeight="1" spans="1:6">
      <c r="A15" s="13">
        <v>2</v>
      </c>
      <c r="B15" s="23" t="s">
        <v>171</v>
      </c>
      <c r="C15" s="23" t="s">
        <v>172</v>
      </c>
      <c r="D15" s="13"/>
      <c r="E15" s="24"/>
      <c r="F15" s="24"/>
    </row>
    <row r="16" s="1" customFormat="1" ht="40" customHeight="1" spans="1:6">
      <c r="A16" s="13">
        <v>3</v>
      </c>
      <c r="B16" s="23" t="s">
        <v>173</v>
      </c>
      <c r="C16" s="23" t="s">
        <v>174</v>
      </c>
      <c r="D16" s="13"/>
      <c r="E16" s="24"/>
      <c r="F16" s="24"/>
    </row>
    <row r="17" s="1" customFormat="1" ht="40" customHeight="1" spans="1:6">
      <c r="A17" s="13"/>
      <c r="B17" s="23" t="s">
        <v>175</v>
      </c>
      <c r="C17" s="23" t="s">
        <v>176</v>
      </c>
      <c r="D17" s="13"/>
      <c r="E17" s="24"/>
      <c r="F17" s="24"/>
    </row>
    <row r="18" s="1" customFormat="1" ht="40" customHeight="1" spans="1:6">
      <c r="A18" s="13"/>
      <c r="B18" s="23" t="s">
        <v>177</v>
      </c>
      <c r="C18" s="23" t="s">
        <v>178</v>
      </c>
      <c r="D18" s="13"/>
      <c r="E18" s="24"/>
      <c r="F18" s="24"/>
    </row>
    <row r="19" s="1" customFormat="1" ht="40" customHeight="1" spans="1:6">
      <c r="A19" s="13">
        <v>4</v>
      </c>
      <c r="B19" s="23" t="s">
        <v>179</v>
      </c>
      <c r="C19" s="23" t="s">
        <v>180</v>
      </c>
      <c r="D19" s="13"/>
      <c r="E19" s="24"/>
      <c r="F19" s="24"/>
    </row>
    <row r="20" s="1" customFormat="1" ht="40" customHeight="1" spans="1:6">
      <c r="A20" s="13">
        <v>5</v>
      </c>
      <c r="B20" s="23" t="s">
        <v>181</v>
      </c>
      <c r="C20" s="23" t="s">
        <v>76</v>
      </c>
      <c r="D20" s="13"/>
      <c r="E20" s="24"/>
      <c r="F20" s="24"/>
    </row>
    <row r="21" s="1" customFormat="1" customHeight="1" spans="1:6">
      <c r="A21" s="20" t="s">
        <v>1</v>
      </c>
      <c r="B21" s="21" t="s">
        <v>88</v>
      </c>
      <c r="C21" s="22"/>
      <c r="D21" s="9" t="s">
        <v>53</v>
      </c>
      <c r="E21" s="9" t="s">
        <v>54</v>
      </c>
      <c r="F21" s="12" t="s">
        <v>33</v>
      </c>
    </row>
    <row r="22" s="1" customFormat="1" ht="40" customHeight="1" spans="1:6">
      <c r="A22" s="13">
        <v>1</v>
      </c>
      <c r="B22" s="25" t="s">
        <v>89</v>
      </c>
      <c r="C22" s="26"/>
      <c r="D22" s="13"/>
      <c r="E22" s="24"/>
      <c r="F22" s="24"/>
    </row>
    <row r="23" s="1" customFormat="1" ht="40" customHeight="1" spans="1:6">
      <c r="A23" s="13">
        <v>2</v>
      </c>
      <c r="B23" s="25" t="s">
        <v>90</v>
      </c>
      <c r="C23" s="26"/>
      <c r="D23" s="13"/>
      <c r="E23" s="24"/>
      <c r="F23" s="24"/>
    </row>
  </sheetData>
  <mergeCells count="7">
    <mergeCell ref="A1:F1"/>
    <mergeCell ref="A2:F2"/>
    <mergeCell ref="B7:C7"/>
    <mergeCell ref="B13:C13"/>
    <mergeCell ref="B21:C21"/>
    <mergeCell ref="B22:C22"/>
    <mergeCell ref="B23:C23"/>
  </mergeCells>
  <dataValidations count="1">
    <dataValidation type="list" allowBlank="1" showInputMessage="1" showErrorMessage="1" sqref="E8:E12 E14:E16 E17:E18 E19:E20 E22:E23">
      <formula1>"满足,不满足,优于"</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182</v>
      </c>
      <c r="B1" s="51"/>
      <c r="C1" s="51"/>
      <c r="D1" s="51"/>
      <c r="E1" s="51"/>
      <c r="F1" s="51"/>
      <c r="G1" s="51"/>
      <c r="H1" s="51"/>
      <c r="I1" s="51"/>
    </row>
    <row r="2" s="50" customFormat="1" customHeight="1" spans="1:9">
      <c r="A2" s="52" t="s">
        <v>21</v>
      </c>
      <c r="B2" s="53">
        <f>'1-报价单'!B16</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XFD1048576"/>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183</v>
      </c>
      <c r="B1" s="3"/>
      <c r="C1" s="3"/>
      <c r="D1" s="3"/>
      <c r="E1" s="3"/>
      <c r="F1" s="3"/>
      <c r="G1" s="3"/>
      <c r="H1" s="3"/>
    </row>
    <row r="2" s="27" customFormat="1" ht="36" customHeight="1" spans="1:8">
      <c r="A2" s="29" t="s">
        <v>21</v>
      </c>
      <c r="B2" s="4">
        <f>'1-报价单'!B16</f>
        <v>0</v>
      </c>
      <c r="C2" s="30" t="s">
        <v>27</v>
      </c>
      <c r="D2" s="4">
        <f>'1-报价单'!C16</f>
        <v>0</v>
      </c>
      <c r="E2" s="29"/>
      <c r="F2" s="29" t="s">
        <v>28</v>
      </c>
      <c r="G2" s="4">
        <f>'1-报价单'!D16</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zoomScale="70" zoomScaleNormal="70" topLeftCell="A9" workbookViewId="0">
      <selection activeCell="D70" sqref="D70"/>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184</v>
      </c>
      <c r="B1" s="3"/>
      <c r="C1" s="3"/>
      <c r="D1" s="3"/>
      <c r="E1" s="3"/>
      <c r="F1" s="3"/>
    </row>
    <row r="2" s="2" customFormat="1" customHeight="1" spans="1:6">
      <c r="A2" s="4" t="s">
        <v>49</v>
      </c>
      <c r="B2" s="4"/>
      <c r="C2" s="4"/>
      <c r="D2" s="4"/>
      <c r="E2" s="4"/>
      <c r="F2" s="4"/>
    </row>
    <row r="3" s="1" customFormat="1" customHeight="1" spans="1:6">
      <c r="A3" s="5" t="s">
        <v>21</v>
      </c>
      <c r="B3" s="4">
        <f>'1-报价单'!B16</f>
        <v>0</v>
      </c>
      <c r="C3" s="4"/>
      <c r="D3" s="6"/>
      <c r="E3" s="6"/>
      <c r="F3" s="6"/>
    </row>
    <row r="4" s="1" customFormat="1" customHeight="1" spans="1:6">
      <c r="A4" s="5" t="s">
        <v>50</v>
      </c>
      <c r="B4" s="4">
        <f>'1-报价单'!C16</f>
        <v>0</v>
      </c>
      <c r="C4" s="4"/>
      <c r="D4" s="6"/>
      <c r="E4" s="6"/>
      <c r="F4" s="6"/>
    </row>
    <row r="5" s="1" customFormat="1" customHeight="1" spans="1:6">
      <c r="A5" s="5" t="s">
        <v>51</v>
      </c>
      <c r="B5" s="4">
        <f>'1-报价单'!D16</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92" customHeight="1" spans="1:6">
      <c r="A8" s="13">
        <v>1</v>
      </c>
      <c r="B8" s="18" t="s">
        <v>185</v>
      </c>
      <c r="C8" s="15" t="s">
        <v>186</v>
      </c>
      <c r="E8" s="13"/>
      <c r="F8" s="16" t="s">
        <v>67</v>
      </c>
    </row>
    <row r="9" s="1" customFormat="1" ht="49" customHeight="1" spans="1:6">
      <c r="A9" s="13">
        <v>2</v>
      </c>
      <c r="B9" s="18" t="s">
        <v>187</v>
      </c>
      <c r="C9" s="18" t="s">
        <v>188</v>
      </c>
      <c r="D9" s="13"/>
      <c r="E9" s="13"/>
      <c r="F9" s="16"/>
    </row>
    <row r="10" s="1" customFormat="1" ht="60" customHeight="1" spans="1:6">
      <c r="A10" s="13">
        <v>3</v>
      </c>
      <c r="B10" s="18" t="s">
        <v>189</v>
      </c>
      <c r="C10" s="18" t="s">
        <v>190</v>
      </c>
      <c r="D10" s="13"/>
      <c r="E10" s="13"/>
      <c r="F10" s="16"/>
    </row>
    <row r="11" s="1" customFormat="1" ht="49" customHeight="1" spans="1:6">
      <c r="A11" s="13">
        <v>4</v>
      </c>
      <c r="B11" s="18" t="s">
        <v>191</v>
      </c>
      <c r="C11" s="18" t="s">
        <v>192</v>
      </c>
      <c r="D11" s="13"/>
      <c r="E11" s="13"/>
      <c r="F11" s="16"/>
    </row>
    <row r="12" s="1" customFormat="1" ht="61" customHeight="1" spans="1:6">
      <c r="A12" s="13">
        <v>5</v>
      </c>
      <c r="B12" s="18" t="s">
        <v>193</v>
      </c>
      <c r="C12" s="18" t="s">
        <v>194</v>
      </c>
      <c r="D12" s="13"/>
      <c r="E12" s="13"/>
      <c r="F12" s="16"/>
    </row>
    <row r="13" s="1" customFormat="1" ht="49" customHeight="1" spans="1:6">
      <c r="A13" s="13">
        <v>6</v>
      </c>
      <c r="B13" s="18" t="s">
        <v>195</v>
      </c>
      <c r="C13" s="18" t="s">
        <v>196</v>
      </c>
      <c r="D13" s="13"/>
      <c r="E13" s="13"/>
      <c r="F13" s="16"/>
    </row>
    <row r="14" s="1" customFormat="1" ht="49" customHeight="1" spans="1:6">
      <c r="A14" s="13">
        <v>7</v>
      </c>
      <c r="B14" s="18" t="s">
        <v>197</v>
      </c>
      <c r="C14" s="18" t="s">
        <v>198</v>
      </c>
      <c r="D14" s="13"/>
      <c r="E14" s="13"/>
      <c r="F14" s="16" t="s">
        <v>67</v>
      </c>
    </row>
    <row r="15" s="1" customFormat="1" ht="60" customHeight="1" spans="1:6">
      <c r="A15" s="13">
        <v>8</v>
      </c>
      <c r="B15" s="18" t="s">
        <v>199</v>
      </c>
      <c r="C15" s="18" t="s">
        <v>200</v>
      </c>
      <c r="D15" s="13"/>
      <c r="E15" s="13"/>
      <c r="F15" s="16" t="s">
        <v>67</v>
      </c>
    </row>
    <row r="16" s="1" customFormat="1" ht="49" customHeight="1" spans="1:6">
      <c r="A16" s="13">
        <v>9</v>
      </c>
      <c r="B16" s="18" t="s">
        <v>201</v>
      </c>
      <c r="C16" s="18" t="s">
        <v>202</v>
      </c>
      <c r="D16" s="13"/>
      <c r="E16" s="13"/>
      <c r="F16" s="16"/>
    </row>
    <row r="17" s="1" customFormat="1" ht="49" customHeight="1" spans="1:6">
      <c r="A17" s="13">
        <v>10</v>
      </c>
      <c r="B17" s="18" t="s">
        <v>203</v>
      </c>
      <c r="C17" s="18" t="s">
        <v>204</v>
      </c>
      <c r="D17" s="13"/>
      <c r="E17" s="13"/>
      <c r="F17" s="16" t="s">
        <v>67</v>
      </c>
    </row>
    <row r="18" s="1" customFormat="1" ht="49" customHeight="1" spans="1:6">
      <c r="A18" s="13">
        <v>11</v>
      </c>
      <c r="B18" s="18" t="s">
        <v>205</v>
      </c>
      <c r="C18" s="18" t="s">
        <v>206</v>
      </c>
      <c r="D18" s="13"/>
      <c r="E18" s="13"/>
      <c r="F18" s="16" t="s">
        <v>67</v>
      </c>
    </row>
    <row r="19" s="1" customFormat="1" ht="49" customHeight="1" spans="1:6">
      <c r="A19" s="13">
        <v>12</v>
      </c>
      <c r="B19" s="18" t="s">
        <v>207</v>
      </c>
      <c r="C19" s="18" t="s">
        <v>208</v>
      </c>
      <c r="D19" s="13"/>
      <c r="E19" s="13"/>
      <c r="F19" s="16"/>
    </row>
    <row r="20" s="1" customFormat="1" ht="58" customHeight="1" spans="1:6">
      <c r="A20" s="13">
        <v>13</v>
      </c>
      <c r="B20" s="18" t="s">
        <v>209</v>
      </c>
      <c r="C20" s="18" t="s">
        <v>210</v>
      </c>
      <c r="D20" s="13"/>
      <c r="E20" s="13"/>
      <c r="F20" s="16"/>
    </row>
    <row r="21" s="1" customFormat="1" ht="68" customHeight="1" spans="1:6">
      <c r="A21" s="13">
        <v>14</v>
      </c>
      <c r="B21" s="18" t="s">
        <v>211</v>
      </c>
      <c r="C21" s="18" t="s">
        <v>212</v>
      </c>
      <c r="D21" s="13"/>
      <c r="E21" s="13"/>
      <c r="F21" s="16"/>
    </row>
    <row r="22" s="1" customFormat="1" ht="64" customHeight="1" spans="1:6">
      <c r="A22" s="13">
        <v>15</v>
      </c>
      <c r="B22" s="18" t="s">
        <v>213</v>
      </c>
      <c r="C22" s="18" t="s">
        <v>214</v>
      </c>
      <c r="D22" s="13"/>
      <c r="E22" s="13"/>
      <c r="F22" s="16"/>
    </row>
    <row r="23" s="1" customFormat="1" ht="64" customHeight="1" spans="1:6">
      <c r="A23" s="13">
        <v>16</v>
      </c>
      <c r="B23" s="18" t="s">
        <v>215</v>
      </c>
      <c r="C23" s="18" t="s">
        <v>216</v>
      </c>
      <c r="D23" s="13"/>
      <c r="E23" s="13"/>
      <c r="F23" s="16"/>
    </row>
    <row r="24" s="1" customFormat="1" ht="64" customHeight="1" spans="1:6">
      <c r="A24" s="13">
        <v>17</v>
      </c>
      <c r="B24" s="18" t="s">
        <v>217</v>
      </c>
      <c r="C24" s="18" t="s">
        <v>218</v>
      </c>
      <c r="D24" s="13"/>
      <c r="E24" s="13"/>
      <c r="F24" s="16"/>
    </row>
    <row r="25" s="1" customFormat="1" ht="64" customHeight="1" spans="1:6">
      <c r="A25" s="13">
        <v>18</v>
      </c>
      <c r="B25" s="18" t="s">
        <v>219</v>
      </c>
      <c r="C25" s="18" t="s">
        <v>220</v>
      </c>
      <c r="D25" s="13"/>
      <c r="E25" s="13"/>
      <c r="F25" s="16"/>
    </row>
    <row r="26" s="1" customFormat="1" ht="64" customHeight="1" spans="1:6">
      <c r="A26" s="13">
        <v>19</v>
      </c>
      <c r="B26" s="18" t="s">
        <v>221</v>
      </c>
      <c r="C26" s="18" t="s">
        <v>222</v>
      </c>
      <c r="D26" s="13"/>
      <c r="E26" s="13"/>
      <c r="F26" s="16"/>
    </row>
    <row r="27" s="1" customFormat="1" ht="64" customHeight="1" spans="1:6">
      <c r="A27" s="13">
        <v>20</v>
      </c>
      <c r="B27" s="18" t="s">
        <v>223</v>
      </c>
      <c r="C27" s="18" t="s">
        <v>224</v>
      </c>
      <c r="D27" s="13"/>
      <c r="E27" s="13"/>
      <c r="F27" s="16"/>
    </row>
    <row r="28" s="1" customFormat="1" ht="64" customHeight="1" spans="1:6">
      <c r="A28" s="13">
        <v>21</v>
      </c>
      <c r="B28" s="18" t="s">
        <v>225</v>
      </c>
      <c r="C28" s="18" t="s">
        <v>226</v>
      </c>
      <c r="D28" s="13"/>
      <c r="E28" s="13"/>
      <c r="F28" s="16"/>
    </row>
    <row r="29" s="1" customFormat="1" ht="64" customHeight="1" spans="1:6">
      <c r="A29" s="13">
        <v>22</v>
      </c>
      <c r="B29" s="18" t="s">
        <v>227</v>
      </c>
      <c r="C29" s="18" t="s">
        <v>228</v>
      </c>
      <c r="D29" s="13"/>
      <c r="E29" s="13"/>
      <c r="F29" s="16"/>
    </row>
    <row r="30" s="1" customFormat="1" ht="64" customHeight="1" spans="1:6">
      <c r="A30" s="13">
        <v>23</v>
      </c>
      <c r="B30" s="18" t="s">
        <v>229</v>
      </c>
      <c r="C30" s="18" t="s">
        <v>230</v>
      </c>
      <c r="D30" s="13"/>
      <c r="E30" s="13"/>
      <c r="F30" s="16"/>
    </row>
    <row r="31" s="1" customFormat="1" ht="64" customHeight="1" spans="1:6">
      <c r="A31" s="13">
        <v>24</v>
      </c>
      <c r="B31" s="18" t="s">
        <v>231</v>
      </c>
      <c r="C31" s="18" t="s">
        <v>232</v>
      </c>
      <c r="D31" s="13"/>
      <c r="E31" s="13"/>
      <c r="F31" s="16"/>
    </row>
    <row r="32" s="1" customFormat="1" ht="64" customHeight="1" spans="1:6">
      <c r="A32" s="13">
        <v>25</v>
      </c>
      <c r="B32" s="18" t="s">
        <v>233</v>
      </c>
      <c r="C32" s="18" t="s">
        <v>234</v>
      </c>
      <c r="D32" s="13"/>
      <c r="E32" s="13"/>
      <c r="F32" s="16"/>
    </row>
    <row r="33" s="1" customFormat="1" ht="64" customHeight="1" spans="1:6">
      <c r="A33" s="13">
        <v>26</v>
      </c>
      <c r="B33" s="18" t="s">
        <v>235</v>
      </c>
      <c r="C33" s="18" t="s">
        <v>236</v>
      </c>
      <c r="D33" s="13"/>
      <c r="E33" s="13"/>
      <c r="F33" s="16"/>
    </row>
    <row r="34" s="1" customFormat="1" ht="64" customHeight="1" spans="1:6">
      <c r="A34" s="13">
        <v>27</v>
      </c>
      <c r="B34" s="18" t="s">
        <v>237</v>
      </c>
      <c r="C34" s="18" t="s">
        <v>238</v>
      </c>
      <c r="D34" s="13"/>
      <c r="E34" s="13"/>
      <c r="F34" s="16"/>
    </row>
    <row r="35" s="1" customFormat="1" ht="64" customHeight="1" spans="1:6">
      <c r="A35" s="13">
        <v>28</v>
      </c>
      <c r="B35" s="18" t="s">
        <v>239</v>
      </c>
      <c r="C35" s="18" t="s">
        <v>240</v>
      </c>
      <c r="D35" s="13"/>
      <c r="E35" s="13"/>
      <c r="F35" s="16"/>
    </row>
    <row r="36" s="1" customFormat="1" ht="64" customHeight="1" spans="1:6">
      <c r="A36" s="13">
        <v>29</v>
      </c>
      <c r="B36" s="18" t="s">
        <v>241</v>
      </c>
      <c r="C36" s="18" t="s">
        <v>242</v>
      </c>
      <c r="D36" s="13"/>
      <c r="E36" s="13"/>
      <c r="F36" s="16"/>
    </row>
    <row r="37" s="1" customFormat="1" ht="64" customHeight="1" spans="1:6">
      <c r="A37" s="13">
        <v>30</v>
      </c>
      <c r="B37" s="18" t="s">
        <v>243</v>
      </c>
      <c r="C37" s="18" t="s">
        <v>244</v>
      </c>
      <c r="D37" s="13"/>
      <c r="E37" s="13"/>
      <c r="F37" s="16"/>
    </row>
    <row r="38" s="1" customFormat="1" ht="64" customHeight="1" spans="1:6">
      <c r="A38" s="13">
        <v>31</v>
      </c>
      <c r="B38" s="18" t="s">
        <v>245</v>
      </c>
      <c r="C38" s="18" t="s">
        <v>246</v>
      </c>
      <c r="D38" s="13"/>
      <c r="E38" s="13"/>
      <c r="F38" s="16"/>
    </row>
    <row r="39" s="1" customFormat="1" ht="64" customHeight="1" spans="1:6">
      <c r="A39" s="13">
        <v>32</v>
      </c>
      <c r="B39" s="18" t="s">
        <v>247</v>
      </c>
      <c r="C39" s="18" t="s">
        <v>248</v>
      </c>
      <c r="D39" s="13"/>
      <c r="E39" s="13"/>
      <c r="F39" s="16"/>
    </row>
    <row r="40" s="1" customFormat="1" ht="64" customHeight="1" spans="1:6">
      <c r="A40" s="13">
        <v>33</v>
      </c>
      <c r="B40" s="18" t="s">
        <v>249</v>
      </c>
      <c r="C40" s="18" t="s">
        <v>250</v>
      </c>
      <c r="D40" s="13"/>
      <c r="E40" s="13"/>
      <c r="F40" s="16"/>
    </row>
    <row r="41" s="1" customFormat="1" ht="152" customHeight="1" spans="1:6">
      <c r="A41" s="13">
        <v>34</v>
      </c>
      <c r="B41" s="18" t="s">
        <v>251</v>
      </c>
      <c r="C41" s="18" t="s">
        <v>252</v>
      </c>
      <c r="D41" s="13"/>
      <c r="E41" s="13"/>
      <c r="F41" s="16"/>
    </row>
    <row r="42" s="1" customFormat="1" ht="49" customHeight="1" spans="1:6">
      <c r="A42" s="13">
        <v>35</v>
      </c>
      <c r="B42" s="18" t="s">
        <v>253</v>
      </c>
      <c r="C42" s="18" t="s">
        <v>254</v>
      </c>
      <c r="D42" s="13"/>
      <c r="E42" s="13"/>
      <c r="F42" s="16"/>
    </row>
    <row r="43" s="1" customFormat="1" ht="63" customHeight="1" spans="1:6">
      <c r="A43" s="13">
        <v>36</v>
      </c>
      <c r="B43" s="18" t="s">
        <v>255</v>
      </c>
      <c r="C43" s="18" t="s">
        <v>256</v>
      </c>
      <c r="D43" s="13"/>
      <c r="E43" s="13"/>
      <c r="F43" s="16"/>
    </row>
    <row r="44" s="1" customFormat="1" ht="40" customHeight="1" spans="1:6">
      <c r="A44" s="20" t="s">
        <v>1</v>
      </c>
      <c r="B44" s="21" t="s">
        <v>74</v>
      </c>
      <c r="C44" s="22"/>
      <c r="D44" s="9" t="s">
        <v>53</v>
      </c>
      <c r="E44" s="9" t="s">
        <v>54</v>
      </c>
      <c r="F44" s="12" t="s">
        <v>33</v>
      </c>
    </row>
    <row r="45" s="1" customFormat="1" ht="40" customHeight="1" spans="1:6">
      <c r="A45" s="13">
        <v>1</v>
      </c>
      <c r="B45" s="23" t="s">
        <v>257</v>
      </c>
      <c r="C45" s="23" t="s">
        <v>85</v>
      </c>
      <c r="D45" s="13"/>
      <c r="E45" s="24"/>
      <c r="F45" s="24"/>
    </row>
    <row r="46" s="1" customFormat="1" ht="40" customHeight="1" spans="1:6">
      <c r="A46" s="13">
        <v>2</v>
      </c>
      <c r="B46" s="23" t="s">
        <v>258</v>
      </c>
      <c r="C46" s="23" t="s">
        <v>170</v>
      </c>
      <c r="D46" s="13"/>
      <c r="E46" s="24"/>
      <c r="F46" s="24"/>
    </row>
    <row r="47" s="1" customFormat="1" ht="40" customHeight="1" spans="1:6">
      <c r="A47" s="13">
        <v>3</v>
      </c>
      <c r="B47" s="23" t="s">
        <v>259</v>
      </c>
      <c r="C47" s="23" t="s">
        <v>85</v>
      </c>
      <c r="D47" s="13"/>
      <c r="E47" s="24"/>
      <c r="F47" s="24"/>
    </row>
    <row r="48" s="1" customFormat="1" ht="40" customHeight="1" spans="1:6">
      <c r="A48" s="13">
        <v>4</v>
      </c>
      <c r="B48" s="23" t="s">
        <v>260</v>
      </c>
      <c r="C48" s="23" t="s">
        <v>261</v>
      </c>
      <c r="D48" s="13"/>
      <c r="E48" s="24"/>
      <c r="F48" s="24"/>
    </row>
    <row r="49" s="1" customFormat="1" ht="40" customHeight="1" spans="1:6">
      <c r="A49" s="13">
        <v>5</v>
      </c>
      <c r="B49" s="23" t="s">
        <v>262</v>
      </c>
      <c r="C49" s="23" t="s">
        <v>76</v>
      </c>
      <c r="D49" s="13"/>
      <c r="E49" s="24"/>
      <c r="F49" s="24"/>
    </row>
    <row r="50" s="1" customFormat="1" ht="40" customHeight="1" spans="1:6">
      <c r="A50" s="13">
        <v>6</v>
      </c>
      <c r="B50" s="23" t="s">
        <v>263</v>
      </c>
      <c r="C50" s="23" t="s">
        <v>85</v>
      </c>
      <c r="D50" s="13"/>
      <c r="E50" s="24"/>
      <c r="F50" s="24"/>
    </row>
    <row r="51" s="1" customFormat="1" ht="40" customHeight="1" spans="1:6">
      <c r="A51" s="13">
        <v>7</v>
      </c>
      <c r="B51" s="23" t="s">
        <v>264</v>
      </c>
      <c r="C51" s="23" t="s">
        <v>85</v>
      </c>
      <c r="D51" s="13"/>
      <c r="E51" s="24"/>
      <c r="F51" s="24"/>
    </row>
    <row r="52" s="1" customFormat="1" ht="40" customHeight="1" spans="1:6">
      <c r="A52" s="13">
        <v>8</v>
      </c>
      <c r="B52" s="23" t="s">
        <v>265</v>
      </c>
      <c r="C52" s="23" t="s">
        <v>85</v>
      </c>
      <c r="D52" s="13"/>
      <c r="E52" s="24"/>
      <c r="F52" s="24"/>
    </row>
    <row r="53" s="1" customFormat="1" ht="40" customHeight="1" spans="1:6">
      <c r="A53" s="13">
        <v>9</v>
      </c>
      <c r="B53" s="23" t="s">
        <v>266</v>
      </c>
      <c r="C53" s="23" t="s">
        <v>76</v>
      </c>
      <c r="D53" s="13"/>
      <c r="E53" s="24"/>
      <c r="F53" s="24"/>
    </row>
    <row r="54" s="1" customFormat="1" ht="40" customHeight="1" spans="1:6">
      <c r="A54" s="13">
        <v>10</v>
      </c>
      <c r="B54" s="23" t="s">
        <v>267</v>
      </c>
      <c r="C54" s="23" t="s">
        <v>76</v>
      </c>
      <c r="D54" s="13"/>
      <c r="E54" s="24"/>
      <c r="F54" s="24"/>
    </row>
    <row r="55" s="1" customFormat="1" ht="40" customHeight="1" spans="1:6">
      <c r="A55" s="13">
        <v>11</v>
      </c>
      <c r="B55" s="23" t="s">
        <v>268</v>
      </c>
      <c r="C55" s="23" t="s">
        <v>76</v>
      </c>
      <c r="D55" s="13"/>
      <c r="E55" s="24"/>
      <c r="F55" s="24"/>
    </row>
    <row r="56" s="1" customFormat="1" ht="40" customHeight="1" spans="1:6">
      <c r="A56" s="13">
        <v>12</v>
      </c>
      <c r="B56" s="23" t="s">
        <v>269</v>
      </c>
      <c r="C56" s="23" t="s">
        <v>76</v>
      </c>
      <c r="D56" s="13"/>
      <c r="E56" s="24"/>
      <c r="F56" s="24"/>
    </row>
    <row r="57" s="1" customFormat="1" ht="40" customHeight="1" spans="1:6">
      <c r="A57" s="13">
        <v>13</v>
      </c>
      <c r="B57" s="23" t="s">
        <v>270</v>
      </c>
      <c r="C57" s="23" t="s">
        <v>76</v>
      </c>
      <c r="D57" s="13"/>
      <c r="E57" s="24"/>
      <c r="F57" s="24"/>
    </row>
    <row r="58" s="1" customFormat="1" customHeight="1" spans="1:6">
      <c r="A58" s="20" t="s">
        <v>1</v>
      </c>
      <c r="B58" s="21" t="s">
        <v>88</v>
      </c>
      <c r="C58" s="22"/>
      <c r="D58" s="9" t="s">
        <v>53</v>
      </c>
      <c r="E58" s="9" t="s">
        <v>54</v>
      </c>
      <c r="F58" s="12" t="s">
        <v>33</v>
      </c>
    </row>
    <row r="59" s="1" customFormat="1" ht="40" customHeight="1" spans="1:6">
      <c r="A59" s="13">
        <v>1</v>
      </c>
      <c r="B59" s="25" t="s">
        <v>89</v>
      </c>
      <c r="C59" s="26"/>
      <c r="D59" s="13"/>
      <c r="E59" s="24"/>
      <c r="F59" s="24"/>
    </row>
    <row r="60" s="1" customFormat="1" ht="40" customHeight="1" spans="1:6">
      <c r="A60" s="13">
        <v>2</v>
      </c>
      <c r="B60" s="25" t="s">
        <v>90</v>
      </c>
      <c r="C60" s="26"/>
      <c r="D60" s="13"/>
      <c r="E60" s="24"/>
      <c r="F60" s="24"/>
    </row>
  </sheetData>
  <mergeCells count="7">
    <mergeCell ref="A1:F1"/>
    <mergeCell ref="A2:F2"/>
    <mergeCell ref="B7:C7"/>
    <mergeCell ref="B44:C44"/>
    <mergeCell ref="B58:C58"/>
    <mergeCell ref="B59:C59"/>
    <mergeCell ref="B60:C60"/>
  </mergeCells>
  <dataValidations count="1">
    <dataValidation type="list" allowBlank="1" showInputMessage="1" showErrorMessage="1" sqref="E41 E8:E22 E23:E40 E42:E43 E45:E57 E59:E60">
      <formula1>"满足,不满足,优于"</formula1>
    </dataValidation>
  </dataValidation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B2" sqref="B2:I2"/>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271</v>
      </c>
      <c r="B1" s="51"/>
      <c r="C1" s="51"/>
      <c r="D1" s="51"/>
      <c r="E1" s="51"/>
      <c r="F1" s="51"/>
      <c r="G1" s="51"/>
      <c r="H1" s="51"/>
      <c r="I1" s="51"/>
    </row>
    <row r="2" s="50" customFormat="1" customHeight="1" spans="1:9">
      <c r="A2" s="52" t="s">
        <v>21</v>
      </c>
      <c r="B2" s="53">
        <f>'1-报价单'!B11</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C12" sqref="C12"/>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272</v>
      </c>
      <c r="B1" s="3"/>
      <c r="C1" s="3"/>
      <c r="D1" s="3"/>
      <c r="E1" s="3"/>
      <c r="F1" s="3"/>
      <c r="G1" s="3"/>
      <c r="H1" s="3"/>
    </row>
    <row r="2" s="27" customFormat="1" ht="36" customHeight="1" spans="1:8">
      <c r="A2" s="29" t="s">
        <v>21</v>
      </c>
      <c r="B2" s="4">
        <f>'1-报价单'!B11</f>
        <v>0</v>
      </c>
      <c r="C2" s="30" t="s">
        <v>27</v>
      </c>
      <c r="D2" s="4">
        <f>'1-报价单'!C11</f>
        <v>0</v>
      </c>
      <c r="E2" s="29"/>
      <c r="F2" s="29" t="s">
        <v>28</v>
      </c>
      <c r="G2" s="4">
        <f>'1-报价单'!D11</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zoomScale="70" zoomScaleNormal="70" workbookViewId="0">
      <selection activeCell="B24" sqref="B24:C24"/>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273</v>
      </c>
      <c r="B1" s="3"/>
      <c r="C1" s="3"/>
      <c r="D1" s="3"/>
      <c r="E1" s="3"/>
      <c r="F1" s="3"/>
    </row>
    <row r="2" s="2" customFormat="1" customHeight="1" spans="1:6">
      <c r="A2" s="4" t="s">
        <v>49</v>
      </c>
      <c r="B2" s="4"/>
      <c r="C2" s="4"/>
      <c r="D2" s="4"/>
      <c r="E2" s="4"/>
      <c r="F2" s="4"/>
    </row>
    <row r="3" s="1" customFormat="1" customHeight="1" spans="1:6">
      <c r="A3" s="5" t="s">
        <v>21</v>
      </c>
      <c r="B3" s="4">
        <f>'1-报价单'!B11</f>
        <v>0</v>
      </c>
      <c r="C3" s="4"/>
      <c r="D3" s="6"/>
      <c r="E3" s="6"/>
      <c r="F3" s="6"/>
    </row>
    <row r="4" s="1" customFormat="1" customHeight="1" spans="1:6">
      <c r="A4" s="5" t="s">
        <v>50</v>
      </c>
      <c r="B4" s="4">
        <f>'1-报价单'!C11</f>
        <v>0</v>
      </c>
      <c r="C4" s="4"/>
      <c r="D4" s="6"/>
      <c r="E4" s="6"/>
      <c r="F4" s="6"/>
    </row>
    <row r="5" s="1" customFormat="1" customHeight="1" spans="1:6">
      <c r="A5" s="5" t="s">
        <v>51</v>
      </c>
      <c r="B5" s="4">
        <f>'1-报价单'!D11</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124" customHeight="1" spans="1:6">
      <c r="A8" s="13">
        <v>1</v>
      </c>
      <c r="B8" s="18" t="s">
        <v>274</v>
      </c>
      <c r="C8" s="15" t="s">
        <v>275</v>
      </c>
      <c r="E8" s="13"/>
      <c r="F8" s="16"/>
    </row>
    <row r="9" s="1" customFormat="1" ht="124" customHeight="1" spans="1:6">
      <c r="A9" s="13">
        <v>2</v>
      </c>
      <c r="B9" s="18" t="s">
        <v>276</v>
      </c>
      <c r="C9" s="18" t="s">
        <v>277</v>
      </c>
      <c r="D9" s="13"/>
      <c r="E9" s="13"/>
      <c r="F9" s="16"/>
    </row>
    <row r="10" s="1" customFormat="1" ht="124" customHeight="1" spans="1:6">
      <c r="A10" s="13">
        <v>3</v>
      </c>
      <c r="B10" s="18" t="s">
        <v>278</v>
      </c>
      <c r="C10" s="18" t="s">
        <v>279</v>
      </c>
      <c r="D10" s="13"/>
      <c r="E10" s="13"/>
      <c r="F10" s="16"/>
    </row>
    <row r="11" s="1" customFormat="1" ht="40" customHeight="1" spans="1:6">
      <c r="A11" s="20" t="s">
        <v>1</v>
      </c>
      <c r="B11" s="21" t="s">
        <v>74</v>
      </c>
      <c r="C11" s="22"/>
      <c r="D11" s="9" t="s">
        <v>53</v>
      </c>
      <c r="E11" s="9" t="s">
        <v>54</v>
      </c>
      <c r="F11" s="12" t="s">
        <v>33</v>
      </c>
    </row>
    <row r="12" s="1" customFormat="1" ht="40" customHeight="1" spans="1:6">
      <c r="A12" s="13">
        <v>1</v>
      </c>
      <c r="B12" s="23" t="s">
        <v>280</v>
      </c>
      <c r="C12" s="23" t="s">
        <v>76</v>
      </c>
      <c r="D12" s="13"/>
      <c r="E12" s="24"/>
      <c r="F12" s="24"/>
    </row>
    <row r="13" s="1" customFormat="1" ht="40" customHeight="1" spans="1:6">
      <c r="A13" s="13">
        <v>2</v>
      </c>
      <c r="B13" s="23" t="s">
        <v>281</v>
      </c>
      <c r="C13" s="23" t="s">
        <v>76</v>
      </c>
      <c r="D13" s="13"/>
      <c r="E13" s="24"/>
      <c r="F13" s="24"/>
    </row>
    <row r="14" s="1" customFormat="1" ht="40" customHeight="1" spans="1:6">
      <c r="A14" s="13">
        <v>3</v>
      </c>
      <c r="B14" s="23" t="s">
        <v>282</v>
      </c>
      <c r="C14" s="23" t="s">
        <v>76</v>
      </c>
      <c r="D14" s="13"/>
      <c r="E14" s="24"/>
      <c r="F14" s="24"/>
    </row>
    <row r="15" s="1" customFormat="1" ht="40" customHeight="1" spans="1:6">
      <c r="A15" s="13">
        <v>4</v>
      </c>
      <c r="B15" s="23" t="s">
        <v>283</v>
      </c>
      <c r="C15" s="23" t="s">
        <v>76</v>
      </c>
      <c r="D15" s="13"/>
      <c r="E15" s="24"/>
      <c r="F15" s="24"/>
    </row>
    <row r="16" s="1" customFormat="1" ht="40" customHeight="1" spans="1:6">
      <c r="A16" s="13">
        <v>5</v>
      </c>
      <c r="B16" s="23" t="s">
        <v>284</v>
      </c>
      <c r="C16" s="23" t="s">
        <v>76</v>
      </c>
      <c r="D16" s="13"/>
      <c r="E16" s="24"/>
      <c r="F16" s="24"/>
    </row>
    <row r="17" s="1" customFormat="1" ht="40" customHeight="1" spans="1:6">
      <c r="A17" s="13">
        <v>6</v>
      </c>
      <c r="B17" s="23" t="s">
        <v>285</v>
      </c>
      <c r="C17" s="23" t="s">
        <v>76</v>
      </c>
      <c r="D17" s="13"/>
      <c r="E17" s="24"/>
      <c r="F17" s="24"/>
    </row>
    <row r="18" s="1" customFormat="1" ht="40" customHeight="1" spans="1:6">
      <c r="A18" s="13">
        <v>7</v>
      </c>
      <c r="B18" s="23" t="s">
        <v>286</v>
      </c>
      <c r="C18" s="23" t="s">
        <v>85</v>
      </c>
      <c r="D18" s="13"/>
      <c r="E18" s="24"/>
      <c r="F18" s="24"/>
    </row>
    <row r="19" s="1" customFormat="1" ht="40" customHeight="1" spans="1:6">
      <c r="A19" s="13">
        <v>8</v>
      </c>
      <c r="B19" s="23" t="s">
        <v>287</v>
      </c>
      <c r="C19" s="23" t="s">
        <v>76</v>
      </c>
      <c r="D19" s="13"/>
      <c r="E19" s="24"/>
      <c r="F19" s="24"/>
    </row>
    <row r="20" s="1" customFormat="1" ht="40" customHeight="1" spans="1:6">
      <c r="A20" s="13">
        <v>9</v>
      </c>
      <c r="B20" s="23" t="s">
        <v>288</v>
      </c>
      <c r="C20" s="23" t="s">
        <v>76</v>
      </c>
      <c r="D20" s="13"/>
      <c r="E20" s="24"/>
      <c r="F20" s="24"/>
    </row>
    <row r="21" s="1" customFormat="1" ht="40" customHeight="1" spans="1:6">
      <c r="A21" s="13">
        <v>10</v>
      </c>
      <c r="B21" s="23" t="s">
        <v>289</v>
      </c>
      <c r="C21" s="23" t="s">
        <v>76</v>
      </c>
      <c r="D21" s="13"/>
      <c r="E21" s="24"/>
      <c r="F21" s="24"/>
    </row>
    <row r="22" s="1" customFormat="1" customHeight="1" spans="1:6">
      <c r="A22" s="20" t="s">
        <v>1</v>
      </c>
      <c r="B22" s="21" t="s">
        <v>88</v>
      </c>
      <c r="C22" s="22"/>
      <c r="D22" s="9" t="s">
        <v>53</v>
      </c>
      <c r="E22" s="9" t="s">
        <v>54</v>
      </c>
      <c r="F22" s="12" t="s">
        <v>33</v>
      </c>
    </row>
    <row r="23" s="1" customFormat="1" ht="40" customHeight="1" spans="1:6">
      <c r="A23" s="13">
        <v>1</v>
      </c>
      <c r="B23" s="25" t="s">
        <v>89</v>
      </c>
      <c r="C23" s="26"/>
      <c r="D23" s="13"/>
      <c r="E23" s="24"/>
      <c r="F23" s="24"/>
    </row>
    <row r="24" s="1" customFormat="1" ht="40" customHeight="1" spans="1:6">
      <c r="A24" s="13">
        <v>2</v>
      </c>
      <c r="B24" s="25" t="s">
        <v>90</v>
      </c>
      <c r="C24" s="26"/>
      <c r="D24" s="13"/>
      <c r="E24" s="24"/>
      <c r="F24" s="24"/>
    </row>
  </sheetData>
  <mergeCells count="7">
    <mergeCell ref="A1:F1"/>
    <mergeCell ref="A2:F2"/>
    <mergeCell ref="B7:C7"/>
    <mergeCell ref="B11:C11"/>
    <mergeCell ref="B22:C22"/>
    <mergeCell ref="B23:C23"/>
    <mergeCell ref="B24:C24"/>
  </mergeCells>
  <dataValidations count="1">
    <dataValidation type="list" allowBlank="1" showInputMessage="1" showErrorMessage="1" sqref="E21 E8:E10 E12:E14 E15:E20 E23:E24">
      <formula1>"满足,不满足,优于"</formula1>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opLeftCell="C1" workbookViewId="0">
      <selection activeCell="B2" sqref="B2:I2"/>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290</v>
      </c>
      <c r="B1" s="51"/>
      <c r="C1" s="51"/>
      <c r="D1" s="51"/>
      <c r="E1" s="51"/>
      <c r="F1" s="51"/>
      <c r="G1" s="51"/>
      <c r="H1" s="51"/>
      <c r="I1" s="51"/>
    </row>
    <row r="2" s="50" customFormat="1" customHeight="1" spans="1:9">
      <c r="A2" s="52" t="s">
        <v>21</v>
      </c>
      <c r="B2" s="53">
        <f>'1-报价单'!B12</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26</v>
      </c>
      <c r="B1" s="3"/>
      <c r="C1" s="3"/>
      <c r="D1" s="3"/>
      <c r="E1" s="3"/>
      <c r="F1" s="3"/>
      <c r="G1" s="3"/>
      <c r="H1" s="3"/>
    </row>
    <row r="2" s="27" customFormat="1" ht="36" customHeight="1" spans="1:8">
      <c r="A2" s="29" t="s">
        <v>21</v>
      </c>
      <c r="B2" s="4">
        <f>'1-报价单'!B3</f>
        <v>0</v>
      </c>
      <c r="C2" s="30" t="s">
        <v>27</v>
      </c>
      <c r="D2" s="4">
        <f>'1-报价单'!C3</f>
        <v>0</v>
      </c>
      <c r="E2" s="29"/>
      <c r="F2" s="29" t="s">
        <v>28</v>
      </c>
      <c r="G2" s="4">
        <f>'1-报价单'!D3</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B16" sqref="B16"/>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291</v>
      </c>
      <c r="B1" s="3"/>
      <c r="C1" s="3"/>
      <c r="D1" s="3"/>
      <c r="E1" s="3"/>
      <c r="F1" s="3"/>
      <c r="G1" s="3"/>
      <c r="H1" s="3"/>
    </row>
    <row r="2" s="27" customFormat="1" ht="36" customHeight="1" spans="1:8">
      <c r="A2" s="29" t="s">
        <v>21</v>
      </c>
      <c r="B2" s="4">
        <f>'1-报价单'!B12</f>
        <v>0</v>
      </c>
      <c r="C2" s="30" t="s">
        <v>27</v>
      </c>
      <c r="D2" s="4">
        <f>'1-报价单'!C12</f>
        <v>0</v>
      </c>
      <c r="E2" s="29"/>
      <c r="F2" s="29" t="s">
        <v>28</v>
      </c>
      <c r="G2" s="4">
        <f>'1-报价单'!D12</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zoomScale="70" zoomScaleNormal="70" workbookViewId="0">
      <selection activeCell="C53" sqref="C53"/>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292</v>
      </c>
      <c r="B1" s="3"/>
      <c r="C1" s="3"/>
      <c r="D1" s="3"/>
      <c r="E1" s="3"/>
      <c r="F1" s="3"/>
    </row>
    <row r="2" s="2" customFormat="1" customHeight="1" spans="1:6">
      <c r="A2" s="4" t="s">
        <v>49</v>
      </c>
      <c r="B2" s="4"/>
      <c r="C2" s="4"/>
      <c r="D2" s="4"/>
      <c r="E2" s="4"/>
      <c r="F2" s="4"/>
    </row>
    <row r="3" s="1" customFormat="1" customHeight="1" spans="1:6">
      <c r="A3" s="5" t="s">
        <v>21</v>
      </c>
      <c r="B3" s="4">
        <f>'1-报价单'!B12</f>
        <v>0</v>
      </c>
      <c r="C3" s="4"/>
      <c r="D3" s="6"/>
      <c r="E3" s="6"/>
      <c r="F3" s="6"/>
    </row>
    <row r="4" s="1" customFormat="1" customHeight="1" spans="1:6">
      <c r="A4" s="5" t="s">
        <v>50</v>
      </c>
      <c r="B4" s="4">
        <f>'1-报价单'!C12</f>
        <v>0</v>
      </c>
      <c r="C4" s="4"/>
      <c r="D4" s="6"/>
      <c r="E4" s="6"/>
      <c r="F4" s="6"/>
    </row>
    <row r="5" s="1" customFormat="1" customHeight="1" spans="1:6">
      <c r="A5" s="5" t="s">
        <v>51</v>
      </c>
      <c r="B5" s="4">
        <f>'1-报价单'!D12</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158" customHeight="1" spans="1:6">
      <c r="A8" s="13">
        <v>1</v>
      </c>
      <c r="B8" s="18" t="s">
        <v>293</v>
      </c>
      <c r="C8" s="15" t="s">
        <v>294</v>
      </c>
      <c r="E8" s="13"/>
      <c r="F8" s="16"/>
    </row>
    <row r="9" s="1" customFormat="1" ht="158" customHeight="1" spans="1:6">
      <c r="A9" s="13">
        <v>2</v>
      </c>
      <c r="B9" s="18" t="s">
        <v>295</v>
      </c>
      <c r="C9" s="18" t="s">
        <v>296</v>
      </c>
      <c r="D9" s="13"/>
      <c r="E9" s="13"/>
      <c r="F9" s="16"/>
    </row>
    <row r="10" s="1" customFormat="1" ht="158" customHeight="1" spans="1:6">
      <c r="A10" s="13">
        <v>3</v>
      </c>
      <c r="B10" s="18" t="s">
        <v>297</v>
      </c>
      <c r="C10" s="18" t="s">
        <v>298</v>
      </c>
      <c r="D10" s="13"/>
      <c r="E10" s="13"/>
      <c r="F10" s="16"/>
    </row>
    <row r="11" s="1" customFormat="1" ht="56" customHeight="1" spans="1:6">
      <c r="A11" s="13">
        <v>4</v>
      </c>
      <c r="B11" s="18" t="s">
        <v>299</v>
      </c>
      <c r="C11" s="18" t="s">
        <v>300</v>
      </c>
      <c r="D11" s="13"/>
      <c r="E11" s="13"/>
      <c r="F11" s="16"/>
    </row>
    <row r="12" s="1" customFormat="1" ht="56" customHeight="1" spans="1:6">
      <c r="A12" s="13">
        <v>5</v>
      </c>
      <c r="B12" s="18" t="s">
        <v>301</v>
      </c>
      <c r="C12" s="18" t="s">
        <v>302</v>
      </c>
      <c r="D12" s="13"/>
      <c r="E12" s="13"/>
      <c r="F12" s="16"/>
    </row>
    <row r="13" s="1" customFormat="1" ht="56" customHeight="1" spans="1:6">
      <c r="A13" s="13">
        <v>6</v>
      </c>
      <c r="B13" s="18" t="s">
        <v>303</v>
      </c>
      <c r="C13" s="18" t="s">
        <v>304</v>
      </c>
      <c r="D13" s="13"/>
      <c r="E13" s="13"/>
      <c r="F13" s="16"/>
    </row>
    <row r="14" s="1" customFormat="1" ht="40" customHeight="1" spans="1:6">
      <c r="A14" s="20" t="s">
        <v>1</v>
      </c>
      <c r="B14" s="21" t="s">
        <v>74</v>
      </c>
      <c r="C14" s="22"/>
      <c r="D14" s="9" t="s">
        <v>53</v>
      </c>
      <c r="E14" s="9" t="s">
        <v>54</v>
      </c>
      <c r="F14" s="12" t="s">
        <v>33</v>
      </c>
    </row>
    <row r="15" s="1" customFormat="1" ht="40" customHeight="1" spans="1:6">
      <c r="A15" s="13">
        <v>1</v>
      </c>
      <c r="B15" s="23" t="s">
        <v>305</v>
      </c>
      <c r="C15" s="23" t="s">
        <v>76</v>
      </c>
      <c r="D15" s="13"/>
      <c r="E15" s="24"/>
      <c r="F15" s="24"/>
    </row>
    <row r="16" s="1" customFormat="1" ht="40" customHeight="1" spans="1:6">
      <c r="A16" s="13">
        <v>2</v>
      </c>
      <c r="B16" s="23" t="s">
        <v>306</v>
      </c>
      <c r="C16" s="23" t="s">
        <v>170</v>
      </c>
      <c r="D16" s="13"/>
      <c r="E16" s="24"/>
      <c r="F16" s="24"/>
    </row>
    <row r="17" s="1" customFormat="1" ht="40" customHeight="1" spans="1:6">
      <c r="A17" s="13">
        <v>3</v>
      </c>
      <c r="B17" s="23" t="s">
        <v>307</v>
      </c>
      <c r="C17" s="23" t="s">
        <v>85</v>
      </c>
      <c r="D17" s="13"/>
      <c r="E17" s="24"/>
      <c r="F17" s="24"/>
    </row>
    <row r="18" s="1" customFormat="1" ht="40" customHeight="1" spans="1:6">
      <c r="A18" s="13">
        <v>4</v>
      </c>
      <c r="B18" s="23" t="s">
        <v>308</v>
      </c>
      <c r="C18" s="23" t="s">
        <v>76</v>
      </c>
      <c r="D18" s="13"/>
      <c r="E18" s="24"/>
      <c r="F18" s="24"/>
    </row>
    <row r="19" s="1" customFormat="1" ht="40" customHeight="1" spans="1:6">
      <c r="A19" s="13">
        <v>5</v>
      </c>
      <c r="B19" s="23" t="s">
        <v>309</v>
      </c>
      <c r="C19" s="23" t="s">
        <v>76</v>
      </c>
      <c r="D19" s="13"/>
      <c r="E19" s="24"/>
      <c r="F19" s="24"/>
    </row>
    <row r="20" s="1" customFormat="1" ht="40" customHeight="1" spans="1:6">
      <c r="A20" s="13">
        <v>6</v>
      </c>
      <c r="B20" s="23" t="s">
        <v>310</v>
      </c>
      <c r="C20" s="23" t="s">
        <v>311</v>
      </c>
      <c r="D20" s="13"/>
      <c r="E20" s="24"/>
      <c r="F20" s="24"/>
    </row>
    <row r="21" s="1" customFormat="1" ht="40" customHeight="1" spans="1:6">
      <c r="A21" s="13">
        <v>7</v>
      </c>
      <c r="B21" s="23" t="s">
        <v>312</v>
      </c>
      <c r="C21" s="23" t="s">
        <v>311</v>
      </c>
      <c r="D21" s="13"/>
      <c r="E21" s="24"/>
      <c r="F21" s="24"/>
    </row>
    <row r="22" s="1" customFormat="1" ht="40" customHeight="1" spans="1:6">
      <c r="A22" s="13">
        <v>8</v>
      </c>
      <c r="B22" s="23" t="s">
        <v>313</v>
      </c>
      <c r="C22" s="23" t="s">
        <v>314</v>
      </c>
      <c r="D22" s="13"/>
      <c r="E22" s="24"/>
      <c r="F22" s="24"/>
    </row>
    <row r="23" s="1" customFormat="1" ht="40" customHeight="1" spans="1:6">
      <c r="A23" s="13">
        <v>9</v>
      </c>
      <c r="B23" s="23" t="s">
        <v>315</v>
      </c>
      <c r="C23" s="23" t="s">
        <v>314</v>
      </c>
      <c r="D23" s="13"/>
      <c r="E23" s="24"/>
      <c r="F23" s="24"/>
    </row>
    <row r="24" s="1" customFormat="1" ht="40" customHeight="1" spans="1:6">
      <c r="A24" s="13">
        <v>10</v>
      </c>
      <c r="B24" s="23" t="s">
        <v>316</v>
      </c>
      <c r="C24" s="23" t="s">
        <v>261</v>
      </c>
      <c r="D24" s="13"/>
      <c r="E24" s="24"/>
      <c r="F24" s="24"/>
    </row>
    <row r="25" s="1" customFormat="1" ht="40" customHeight="1" spans="1:6">
      <c r="A25" s="13">
        <v>11</v>
      </c>
      <c r="B25" s="23" t="s">
        <v>317</v>
      </c>
      <c r="C25" s="23" t="s">
        <v>261</v>
      </c>
      <c r="D25" s="13"/>
      <c r="E25" s="24"/>
      <c r="F25" s="24"/>
    </row>
    <row r="26" s="1" customFormat="1" ht="40" customHeight="1" spans="1:6">
      <c r="A26" s="13">
        <v>12</v>
      </c>
      <c r="B26" s="23" t="s">
        <v>318</v>
      </c>
      <c r="C26" s="23" t="s">
        <v>261</v>
      </c>
      <c r="D26" s="13"/>
      <c r="E26" s="24"/>
      <c r="F26" s="24"/>
    </row>
    <row r="27" s="1" customFormat="1" ht="40" customHeight="1" spans="1:6">
      <c r="A27" s="13">
        <v>13</v>
      </c>
      <c r="B27" s="23" t="s">
        <v>319</v>
      </c>
      <c r="C27" s="23" t="s">
        <v>320</v>
      </c>
      <c r="D27" s="13"/>
      <c r="E27" s="24"/>
      <c r="F27" s="24"/>
    </row>
    <row r="28" s="1" customFormat="1" ht="40" customHeight="1" spans="1:6">
      <c r="A28" s="13">
        <v>14</v>
      </c>
      <c r="B28" s="23" t="s">
        <v>321</v>
      </c>
      <c r="C28" s="23" t="s">
        <v>322</v>
      </c>
      <c r="D28" s="13"/>
      <c r="E28" s="24"/>
      <c r="F28" s="24"/>
    </row>
    <row r="29" s="1" customFormat="1" ht="40" customHeight="1" spans="1:6">
      <c r="A29" s="13">
        <v>15</v>
      </c>
      <c r="B29" s="23" t="s">
        <v>323</v>
      </c>
      <c r="C29" s="23" t="s">
        <v>322</v>
      </c>
      <c r="D29" s="13"/>
      <c r="E29" s="24"/>
      <c r="F29" s="24"/>
    </row>
    <row r="30" s="1" customFormat="1" ht="40" customHeight="1" spans="1:6">
      <c r="A30" s="13">
        <v>16</v>
      </c>
      <c r="B30" s="23" t="s">
        <v>324</v>
      </c>
      <c r="C30" s="23" t="s">
        <v>325</v>
      </c>
      <c r="D30" s="13"/>
      <c r="E30" s="24"/>
      <c r="F30" s="24"/>
    </row>
    <row r="31" s="1" customFormat="1" ht="40" customHeight="1" spans="1:6">
      <c r="A31" s="13">
        <v>17</v>
      </c>
      <c r="B31" s="23" t="s">
        <v>326</v>
      </c>
      <c r="C31" s="23" t="s">
        <v>325</v>
      </c>
      <c r="D31" s="13"/>
      <c r="E31" s="24"/>
      <c r="F31" s="24"/>
    </row>
    <row r="32" s="1" customFormat="1" ht="40" customHeight="1" spans="1:6">
      <c r="A32" s="13">
        <v>18</v>
      </c>
      <c r="B32" s="23" t="s">
        <v>327</v>
      </c>
      <c r="C32" s="23" t="s">
        <v>328</v>
      </c>
      <c r="D32" s="13"/>
      <c r="E32" s="24"/>
      <c r="F32" s="24"/>
    </row>
    <row r="33" s="1" customFormat="1" ht="40" customHeight="1" spans="1:6">
      <c r="A33" s="13">
        <v>19</v>
      </c>
      <c r="B33" s="23" t="s">
        <v>329</v>
      </c>
      <c r="C33" s="23" t="s">
        <v>330</v>
      </c>
      <c r="D33" s="13"/>
      <c r="E33" s="24"/>
      <c r="F33" s="24"/>
    </row>
    <row r="34" s="1" customFormat="1" ht="40" customHeight="1" spans="1:6">
      <c r="A34" s="13">
        <v>20</v>
      </c>
      <c r="B34" s="23" t="s">
        <v>331</v>
      </c>
      <c r="C34" s="23" t="s">
        <v>332</v>
      </c>
      <c r="D34" s="13"/>
      <c r="E34" s="24"/>
      <c r="F34" s="24"/>
    </row>
    <row r="35" s="1" customFormat="1" ht="40" customHeight="1" spans="1:6">
      <c r="A35" s="13">
        <v>21</v>
      </c>
      <c r="B35" s="23" t="s">
        <v>333</v>
      </c>
      <c r="C35" s="23" t="s">
        <v>332</v>
      </c>
      <c r="D35" s="13"/>
      <c r="E35" s="24"/>
      <c r="F35" s="24"/>
    </row>
    <row r="36" s="1" customFormat="1" ht="40" customHeight="1" spans="1:6">
      <c r="A36" s="13">
        <v>22</v>
      </c>
      <c r="B36" s="23" t="s">
        <v>334</v>
      </c>
      <c r="C36" s="23" t="s">
        <v>332</v>
      </c>
      <c r="D36" s="13"/>
      <c r="E36" s="24"/>
      <c r="F36" s="24"/>
    </row>
    <row r="37" s="1" customFormat="1" ht="40" customHeight="1" spans="1:6">
      <c r="A37" s="13">
        <v>23</v>
      </c>
      <c r="B37" s="23" t="s">
        <v>335</v>
      </c>
      <c r="C37" s="23" t="s">
        <v>85</v>
      </c>
      <c r="D37" s="13"/>
      <c r="E37" s="24"/>
      <c r="F37" s="24"/>
    </row>
    <row r="38" s="1" customFormat="1" ht="40" customHeight="1" spans="1:6">
      <c r="A38" s="13">
        <v>24</v>
      </c>
      <c r="B38" s="23" t="s">
        <v>336</v>
      </c>
      <c r="C38" s="23" t="s">
        <v>330</v>
      </c>
      <c r="D38" s="13"/>
      <c r="E38" s="24"/>
      <c r="F38" s="24"/>
    </row>
    <row r="39" s="1" customFormat="1" ht="40" customHeight="1" spans="1:6">
      <c r="A39" s="13">
        <v>25</v>
      </c>
      <c r="B39" s="23" t="s">
        <v>337</v>
      </c>
      <c r="C39" s="23" t="s">
        <v>338</v>
      </c>
      <c r="D39" s="13"/>
      <c r="E39" s="24"/>
      <c r="F39" s="24"/>
    </row>
    <row r="40" s="1" customFormat="1" ht="40" customHeight="1" spans="1:6">
      <c r="A40" s="13">
        <v>26</v>
      </c>
      <c r="B40" s="23" t="s">
        <v>339</v>
      </c>
      <c r="C40" s="23" t="s">
        <v>340</v>
      </c>
      <c r="D40" s="13"/>
      <c r="E40" s="24"/>
      <c r="F40" s="24"/>
    </row>
    <row r="41" s="1" customFormat="1" ht="40" customHeight="1" spans="1:6">
      <c r="A41" s="13">
        <v>27</v>
      </c>
      <c r="B41" s="23" t="s">
        <v>341</v>
      </c>
      <c r="C41" s="23" t="s">
        <v>342</v>
      </c>
      <c r="D41" s="13"/>
      <c r="E41" s="24"/>
      <c r="F41" s="24"/>
    </row>
    <row r="42" s="1" customFormat="1" ht="40" customHeight="1" spans="1:6">
      <c r="A42" s="13">
        <v>28</v>
      </c>
      <c r="B42" s="23" t="s">
        <v>343</v>
      </c>
      <c r="C42" s="23" t="s">
        <v>344</v>
      </c>
      <c r="D42" s="13"/>
      <c r="E42" s="24"/>
      <c r="F42" s="24"/>
    </row>
    <row r="43" s="1" customFormat="1" ht="40" customHeight="1" spans="1:6">
      <c r="A43" s="13">
        <v>29</v>
      </c>
      <c r="B43" s="23" t="s">
        <v>345</v>
      </c>
      <c r="C43" s="23" t="s">
        <v>322</v>
      </c>
      <c r="D43" s="13"/>
      <c r="E43" s="24"/>
      <c r="F43" s="24"/>
    </row>
    <row r="44" s="1" customFormat="1" ht="40" customHeight="1" spans="1:6">
      <c r="A44" s="13">
        <v>30</v>
      </c>
      <c r="B44" s="23" t="s">
        <v>346</v>
      </c>
      <c r="C44" s="23" t="s">
        <v>347</v>
      </c>
      <c r="D44" s="13"/>
      <c r="E44" s="24"/>
      <c r="F44" s="24"/>
    </row>
    <row r="45" s="1" customFormat="1" ht="40" customHeight="1" spans="1:6">
      <c r="A45" s="13">
        <v>31</v>
      </c>
      <c r="B45" s="23" t="s">
        <v>348</v>
      </c>
      <c r="C45" s="23" t="s">
        <v>85</v>
      </c>
      <c r="D45" s="13"/>
      <c r="E45" s="24"/>
      <c r="F45" s="24"/>
    </row>
    <row r="46" s="1" customFormat="1" ht="40" customHeight="1" spans="1:6">
      <c r="A46" s="13">
        <v>32</v>
      </c>
      <c r="B46" s="23" t="s">
        <v>349</v>
      </c>
      <c r="C46" s="23" t="s">
        <v>155</v>
      </c>
      <c r="D46" s="13"/>
      <c r="E46" s="24"/>
      <c r="F46" s="24"/>
    </row>
    <row r="47" s="1" customFormat="1" ht="40" customHeight="1" spans="1:6">
      <c r="A47" s="13">
        <v>33</v>
      </c>
      <c r="B47" s="23" t="s">
        <v>350</v>
      </c>
      <c r="C47" s="23" t="s">
        <v>83</v>
      </c>
      <c r="D47" s="13"/>
      <c r="E47" s="24"/>
      <c r="F47" s="24"/>
    </row>
    <row r="48" s="1" customFormat="1" ht="40" customHeight="1" spans="1:6">
      <c r="A48" s="13">
        <v>34</v>
      </c>
      <c r="B48" s="23" t="s">
        <v>351</v>
      </c>
      <c r="C48" s="23" t="s">
        <v>85</v>
      </c>
      <c r="D48" s="13"/>
      <c r="E48" s="24"/>
      <c r="F48" s="24"/>
    </row>
    <row r="49" s="1" customFormat="1" ht="40" customHeight="1" spans="1:6">
      <c r="A49" s="13">
        <v>35</v>
      </c>
      <c r="B49" s="23" t="s">
        <v>352</v>
      </c>
      <c r="C49" s="23" t="s">
        <v>85</v>
      </c>
      <c r="D49" s="13"/>
      <c r="E49" s="24"/>
      <c r="F49" s="24"/>
    </row>
    <row r="50" s="1" customFormat="1" ht="40" customHeight="1" spans="1:6">
      <c r="A50" s="13">
        <v>36</v>
      </c>
      <c r="B50" s="23" t="s">
        <v>353</v>
      </c>
      <c r="C50" s="23" t="s">
        <v>85</v>
      </c>
      <c r="D50" s="13"/>
      <c r="E50" s="24"/>
      <c r="F50" s="24"/>
    </row>
    <row r="51" s="1" customFormat="1" ht="83" customHeight="1" spans="1:6">
      <c r="A51" s="13">
        <v>37</v>
      </c>
      <c r="B51" s="23" t="s">
        <v>354</v>
      </c>
      <c r="C51" s="23" t="s">
        <v>76</v>
      </c>
      <c r="D51" s="13"/>
      <c r="E51" s="24"/>
      <c r="F51" s="24"/>
    </row>
    <row r="52" s="1" customFormat="1" ht="103" customHeight="1" spans="1:6">
      <c r="A52" s="13">
        <v>38</v>
      </c>
      <c r="B52" s="23" t="s">
        <v>355</v>
      </c>
      <c r="C52" s="23" t="s">
        <v>76</v>
      </c>
      <c r="D52" s="13"/>
      <c r="E52" s="24"/>
      <c r="F52" s="24"/>
    </row>
    <row r="53" s="1" customFormat="1" ht="83" customHeight="1" spans="1:6">
      <c r="A53" s="13">
        <v>39</v>
      </c>
      <c r="B53" s="23" t="s">
        <v>356</v>
      </c>
      <c r="C53" s="23" t="s">
        <v>76</v>
      </c>
      <c r="D53" s="13"/>
      <c r="E53" s="24"/>
      <c r="F53" s="24"/>
    </row>
    <row r="54" s="1" customFormat="1" customHeight="1" spans="1:6">
      <c r="A54" s="20" t="s">
        <v>1</v>
      </c>
      <c r="B54" s="21" t="s">
        <v>88</v>
      </c>
      <c r="C54" s="22"/>
      <c r="D54" s="9" t="s">
        <v>53</v>
      </c>
      <c r="E54" s="9" t="s">
        <v>54</v>
      </c>
      <c r="F54" s="12" t="s">
        <v>33</v>
      </c>
    </row>
    <row r="55" s="1" customFormat="1" ht="40" customHeight="1" spans="1:6">
      <c r="A55" s="13">
        <v>1</v>
      </c>
      <c r="B55" s="25" t="s">
        <v>89</v>
      </c>
      <c r="C55" s="26"/>
      <c r="D55" s="13"/>
      <c r="E55" s="24"/>
      <c r="F55" s="24"/>
    </row>
    <row r="56" s="1" customFormat="1" ht="40" customHeight="1" spans="1:6">
      <c r="A56" s="13">
        <v>2</v>
      </c>
      <c r="B56" s="25" t="s">
        <v>90</v>
      </c>
      <c r="C56" s="26"/>
      <c r="D56" s="13"/>
      <c r="E56" s="24"/>
      <c r="F56" s="24"/>
    </row>
  </sheetData>
  <mergeCells count="7">
    <mergeCell ref="A1:F1"/>
    <mergeCell ref="A2:F2"/>
    <mergeCell ref="B7:C7"/>
    <mergeCell ref="B14:C14"/>
    <mergeCell ref="B54:C54"/>
    <mergeCell ref="B55:C55"/>
    <mergeCell ref="B56:C56"/>
  </mergeCells>
  <dataValidations count="1">
    <dataValidation type="list" allowBlank="1" showInputMessage="1" showErrorMessage="1" sqref="E53 E8:E13 E15:E17 E18:E52 E55:E56">
      <formula1>"满足,不满足,优于"</formula1>
    </dataValidation>
  </dataValidation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B2" sqref="B2:I2"/>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357</v>
      </c>
      <c r="B1" s="51"/>
      <c r="C1" s="51"/>
      <c r="D1" s="51"/>
      <c r="E1" s="51"/>
      <c r="F1" s="51"/>
      <c r="G1" s="51"/>
      <c r="H1" s="51"/>
      <c r="I1" s="51"/>
    </row>
    <row r="2" s="50" customFormat="1" customHeight="1" spans="1:9">
      <c r="A2" s="52" t="s">
        <v>21</v>
      </c>
      <c r="B2" s="53">
        <f>'1-报价单'!B13</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G2" sqref="G2"/>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358</v>
      </c>
      <c r="B1" s="3"/>
      <c r="C1" s="3"/>
      <c r="D1" s="3"/>
      <c r="E1" s="3"/>
      <c r="F1" s="3"/>
      <c r="G1" s="3"/>
      <c r="H1" s="3"/>
    </row>
    <row r="2" s="27" customFormat="1" ht="36" customHeight="1" spans="1:8">
      <c r="A2" s="29" t="s">
        <v>21</v>
      </c>
      <c r="B2" s="4">
        <f>'1-报价单'!B13</f>
        <v>0</v>
      </c>
      <c r="C2" s="30" t="s">
        <v>27</v>
      </c>
      <c r="D2" s="4">
        <f>'1-报价单'!C13</f>
        <v>0</v>
      </c>
      <c r="E2" s="29"/>
      <c r="F2" s="29" t="s">
        <v>28</v>
      </c>
      <c r="G2" s="4">
        <f>'1-报价单'!D13</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zoomScale="85" zoomScaleNormal="85" topLeftCell="A21" workbookViewId="0">
      <selection activeCell="C37" sqref="C37"/>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359</v>
      </c>
      <c r="B1" s="3"/>
      <c r="C1" s="3"/>
      <c r="D1" s="3"/>
      <c r="E1" s="3"/>
      <c r="F1" s="3"/>
    </row>
    <row r="2" s="2" customFormat="1" customHeight="1" spans="1:6">
      <c r="A2" s="4" t="s">
        <v>49</v>
      </c>
      <c r="B2" s="4"/>
      <c r="C2" s="4"/>
      <c r="D2" s="4"/>
      <c r="E2" s="4"/>
      <c r="F2" s="4"/>
    </row>
    <row r="3" s="1" customFormat="1" customHeight="1" spans="1:6">
      <c r="A3" s="5" t="s">
        <v>21</v>
      </c>
      <c r="B3" s="4">
        <f>'1-报价单'!B13</f>
        <v>0</v>
      </c>
      <c r="C3" s="4"/>
      <c r="D3" s="6"/>
      <c r="E3" s="6"/>
      <c r="F3" s="6"/>
    </row>
    <row r="4" s="1" customFormat="1" customHeight="1" spans="1:6">
      <c r="A4" s="5" t="s">
        <v>50</v>
      </c>
      <c r="B4" s="4">
        <f>'1-报价单'!C13</f>
        <v>0</v>
      </c>
      <c r="C4" s="4"/>
      <c r="D4" s="6"/>
      <c r="E4" s="6"/>
      <c r="F4" s="6"/>
    </row>
    <row r="5" s="1" customFormat="1" customHeight="1" spans="1:6">
      <c r="A5" s="5" t="s">
        <v>51</v>
      </c>
      <c r="B5" s="4">
        <f>'1-报价单'!D13</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56" customHeight="1" spans="1:6">
      <c r="A8" s="13">
        <v>1</v>
      </c>
      <c r="B8" s="18" t="s">
        <v>360</v>
      </c>
      <c r="C8" s="15" t="s">
        <v>361</v>
      </c>
      <c r="E8" s="13"/>
      <c r="F8" s="16"/>
    </row>
    <row r="9" s="1" customFormat="1" ht="56" customHeight="1" spans="1:6">
      <c r="A9" s="13">
        <v>2</v>
      </c>
      <c r="B9" s="18" t="s">
        <v>362</v>
      </c>
      <c r="C9" s="18" t="s">
        <v>363</v>
      </c>
      <c r="D9" s="13"/>
      <c r="E9" s="13"/>
      <c r="F9" s="16"/>
    </row>
    <row r="10" s="1" customFormat="1" ht="56" customHeight="1" spans="1:6">
      <c r="A10" s="13">
        <v>3</v>
      </c>
      <c r="B10" s="18" t="s">
        <v>364</v>
      </c>
      <c r="C10" s="18" t="s">
        <v>365</v>
      </c>
      <c r="D10" s="13"/>
      <c r="E10" s="13"/>
      <c r="F10" s="16"/>
    </row>
    <row r="11" s="1" customFormat="1" ht="56" customHeight="1" spans="1:6">
      <c r="A11" s="13">
        <v>4</v>
      </c>
      <c r="B11" s="18" t="s">
        <v>366</v>
      </c>
      <c r="C11" s="18" t="s">
        <v>367</v>
      </c>
      <c r="D11" s="13"/>
      <c r="E11" s="13"/>
      <c r="F11" s="16"/>
    </row>
    <row r="12" s="1" customFormat="1" ht="56" customHeight="1" spans="1:6">
      <c r="A12" s="13">
        <v>5</v>
      </c>
      <c r="B12" s="18" t="s">
        <v>368</v>
      </c>
      <c r="C12" s="18" t="s">
        <v>369</v>
      </c>
      <c r="D12" s="13"/>
      <c r="E12" s="13"/>
      <c r="F12" s="16"/>
    </row>
    <row r="13" s="1" customFormat="1" ht="56" customHeight="1" spans="1:6">
      <c r="A13" s="13">
        <v>6</v>
      </c>
      <c r="B13" s="18" t="s">
        <v>370</v>
      </c>
      <c r="C13" s="18" t="s">
        <v>371</v>
      </c>
      <c r="D13" s="13"/>
      <c r="E13" s="13"/>
      <c r="F13" s="16"/>
    </row>
    <row r="14" s="1" customFormat="1" ht="56" customHeight="1" spans="1:6">
      <c r="A14" s="13">
        <v>7</v>
      </c>
      <c r="B14" s="18" t="s">
        <v>372</v>
      </c>
      <c r="C14" s="18" t="s">
        <v>373</v>
      </c>
      <c r="D14" s="13"/>
      <c r="E14" s="13"/>
      <c r="F14" s="16"/>
    </row>
    <row r="15" s="1" customFormat="1" ht="56" customHeight="1" spans="1:6">
      <c r="A15" s="13">
        <v>8</v>
      </c>
      <c r="B15" s="18" t="s">
        <v>301</v>
      </c>
      <c r="C15" s="18" t="s">
        <v>374</v>
      </c>
      <c r="D15" s="13"/>
      <c r="E15" s="13"/>
      <c r="F15" s="16"/>
    </row>
    <row r="16" s="1" customFormat="1" ht="40" customHeight="1" spans="1:6">
      <c r="A16" s="20" t="s">
        <v>1</v>
      </c>
      <c r="B16" s="21" t="s">
        <v>74</v>
      </c>
      <c r="C16" s="22"/>
      <c r="D16" s="9" t="s">
        <v>53</v>
      </c>
      <c r="E16" s="9" t="s">
        <v>54</v>
      </c>
      <c r="F16" s="12" t="s">
        <v>33</v>
      </c>
    </row>
    <row r="17" s="1" customFormat="1" ht="40" customHeight="1" spans="1:6">
      <c r="A17" s="13">
        <v>1</v>
      </c>
      <c r="B17" s="23" t="s">
        <v>375</v>
      </c>
      <c r="C17" s="23" t="s">
        <v>76</v>
      </c>
      <c r="D17" s="13"/>
      <c r="E17" s="24"/>
      <c r="F17" s="24"/>
    </row>
    <row r="18" s="1" customFormat="1" ht="40" customHeight="1" spans="1:6">
      <c r="A18" s="13">
        <v>2</v>
      </c>
      <c r="B18" s="23" t="s">
        <v>376</v>
      </c>
      <c r="C18" s="23" t="s">
        <v>76</v>
      </c>
      <c r="D18" s="13"/>
      <c r="E18" s="24"/>
      <c r="F18" s="24"/>
    </row>
    <row r="19" s="1" customFormat="1" ht="40" customHeight="1" spans="1:6">
      <c r="A19" s="13">
        <v>3</v>
      </c>
      <c r="B19" s="23" t="s">
        <v>377</v>
      </c>
      <c r="C19" s="23" t="s">
        <v>76</v>
      </c>
      <c r="D19" s="13"/>
      <c r="E19" s="24"/>
      <c r="F19" s="24"/>
    </row>
    <row r="20" s="1" customFormat="1" ht="40" customHeight="1" spans="1:6">
      <c r="A20" s="13">
        <v>4</v>
      </c>
      <c r="B20" s="23" t="s">
        <v>378</v>
      </c>
      <c r="C20" s="23" t="s">
        <v>85</v>
      </c>
      <c r="D20" s="13"/>
      <c r="E20" s="24"/>
      <c r="F20" s="24"/>
    </row>
    <row r="21" s="1" customFormat="1" ht="40" customHeight="1" spans="1:6">
      <c r="A21" s="13">
        <v>5</v>
      </c>
      <c r="B21" s="23" t="s">
        <v>308</v>
      </c>
      <c r="C21" s="23" t="s">
        <v>85</v>
      </c>
      <c r="D21" s="13"/>
      <c r="E21" s="24"/>
      <c r="F21" s="24"/>
    </row>
    <row r="22" s="1" customFormat="1" ht="40" customHeight="1" spans="1:6">
      <c r="A22" s="13">
        <v>6</v>
      </c>
      <c r="B22" s="23" t="s">
        <v>309</v>
      </c>
      <c r="C22" s="23" t="s">
        <v>85</v>
      </c>
      <c r="D22" s="13"/>
      <c r="E22" s="24"/>
      <c r="F22" s="24"/>
    </row>
    <row r="23" s="1" customFormat="1" ht="40" customHeight="1" spans="1:6">
      <c r="A23" s="13">
        <v>7</v>
      </c>
      <c r="B23" s="23" t="s">
        <v>379</v>
      </c>
      <c r="C23" s="23" t="s">
        <v>380</v>
      </c>
      <c r="D23" s="13"/>
      <c r="E23" s="24"/>
      <c r="F23" s="24"/>
    </row>
    <row r="24" s="1" customFormat="1" ht="40" customHeight="1" spans="1:6">
      <c r="A24" s="13">
        <v>8</v>
      </c>
      <c r="B24" s="23" t="s">
        <v>329</v>
      </c>
      <c r="C24" s="23" t="s">
        <v>330</v>
      </c>
      <c r="D24" s="13"/>
      <c r="E24" s="24"/>
      <c r="F24" s="24"/>
    </row>
    <row r="25" s="1" customFormat="1" ht="40" customHeight="1" spans="1:6">
      <c r="A25" s="13">
        <v>9</v>
      </c>
      <c r="B25" s="23" t="s">
        <v>381</v>
      </c>
      <c r="C25" s="23" t="s">
        <v>332</v>
      </c>
      <c r="D25" s="13"/>
      <c r="E25" s="24"/>
      <c r="F25" s="24"/>
    </row>
    <row r="26" s="1" customFormat="1" ht="40" customHeight="1" spans="1:6">
      <c r="A26" s="13">
        <v>10</v>
      </c>
      <c r="B26" s="23" t="s">
        <v>382</v>
      </c>
      <c r="C26" s="23" t="s">
        <v>344</v>
      </c>
      <c r="D26" s="13"/>
      <c r="E26" s="24"/>
      <c r="F26" s="24"/>
    </row>
    <row r="27" s="1" customFormat="1" ht="40" customHeight="1" spans="1:6">
      <c r="A27" s="13">
        <v>11</v>
      </c>
      <c r="B27" s="23" t="s">
        <v>310</v>
      </c>
      <c r="C27" s="23" t="s">
        <v>311</v>
      </c>
      <c r="D27" s="13"/>
      <c r="E27" s="24"/>
      <c r="F27" s="24"/>
    </row>
    <row r="28" s="1" customFormat="1" ht="40" customHeight="1" spans="1:6">
      <c r="A28" s="13">
        <v>12</v>
      </c>
      <c r="B28" s="23" t="s">
        <v>312</v>
      </c>
      <c r="C28" s="23" t="s">
        <v>311</v>
      </c>
      <c r="D28" s="13"/>
      <c r="E28" s="24"/>
      <c r="F28" s="24"/>
    </row>
    <row r="29" s="1" customFormat="1" ht="40" customHeight="1" spans="1:6">
      <c r="A29" s="13">
        <v>13</v>
      </c>
      <c r="B29" s="23" t="s">
        <v>383</v>
      </c>
      <c r="C29" s="23" t="s">
        <v>384</v>
      </c>
      <c r="D29" s="13"/>
      <c r="E29" s="24"/>
      <c r="F29" s="24"/>
    </row>
    <row r="30" s="1" customFormat="1" ht="40" customHeight="1" spans="1:6">
      <c r="A30" s="13">
        <v>14</v>
      </c>
      <c r="B30" s="23" t="s">
        <v>385</v>
      </c>
      <c r="C30" s="23" t="s">
        <v>85</v>
      </c>
      <c r="D30" s="13"/>
      <c r="E30" s="24"/>
      <c r="F30" s="24"/>
    </row>
    <row r="31" s="1" customFormat="1" ht="40" customHeight="1" spans="1:6">
      <c r="A31" s="13">
        <v>15</v>
      </c>
      <c r="B31" s="23" t="s">
        <v>339</v>
      </c>
      <c r="C31" s="23" t="s">
        <v>386</v>
      </c>
      <c r="D31" s="13"/>
      <c r="E31" s="24"/>
      <c r="F31" s="24"/>
    </row>
    <row r="32" s="1" customFormat="1" ht="40" customHeight="1" spans="1:6">
      <c r="A32" s="13">
        <v>16</v>
      </c>
      <c r="B32" s="23" t="s">
        <v>387</v>
      </c>
      <c r="C32" s="23" t="s">
        <v>170</v>
      </c>
      <c r="D32" s="13"/>
      <c r="E32" s="24"/>
      <c r="F32" s="24"/>
    </row>
    <row r="33" s="1" customFormat="1" ht="40" customHeight="1" spans="1:6">
      <c r="A33" s="13">
        <v>17</v>
      </c>
      <c r="B33" s="23" t="s">
        <v>388</v>
      </c>
      <c r="C33" s="23" t="s">
        <v>170</v>
      </c>
      <c r="D33" s="13"/>
      <c r="E33" s="24"/>
      <c r="F33" s="24"/>
    </row>
    <row r="34" s="1" customFormat="1" ht="40" customHeight="1" spans="1:6">
      <c r="A34" s="13">
        <v>18</v>
      </c>
      <c r="B34" s="23" t="s">
        <v>316</v>
      </c>
      <c r="C34" s="23" t="s">
        <v>261</v>
      </c>
      <c r="D34" s="13"/>
      <c r="E34" s="24"/>
      <c r="F34" s="24"/>
    </row>
    <row r="35" s="1" customFormat="1" ht="40" customHeight="1" spans="1:6">
      <c r="A35" s="13">
        <v>19</v>
      </c>
      <c r="B35" s="23" t="s">
        <v>389</v>
      </c>
      <c r="C35" s="23" t="s">
        <v>261</v>
      </c>
      <c r="D35" s="13"/>
      <c r="E35" s="24"/>
      <c r="F35" s="24"/>
    </row>
    <row r="36" s="1" customFormat="1" ht="40" customHeight="1" spans="1:6">
      <c r="A36" s="13">
        <v>20</v>
      </c>
      <c r="B36" s="23" t="s">
        <v>390</v>
      </c>
      <c r="C36" s="23" t="s">
        <v>85</v>
      </c>
      <c r="D36" s="13"/>
      <c r="E36" s="24"/>
      <c r="F36" s="24"/>
    </row>
    <row r="37" s="1" customFormat="1" ht="40" customHeight="1" spans="1:6">
      <c r="A37" s="13">
        <v>21</v>
      </c>
      <c r="B37" s="23" t="s">
        <v>351</v>
      </c>
      <c r="C37" s="23" t="s">
        <v>76</v>
      </c>
      <c r="D37" s="13"/>
      <c r="E37" s="24"/>
      <c r="F37" s="24"/>
    </row>
    <row r="38" s="1" customFormat="1" customHeight="1" spans="1:6">
      <c r="A38" s="20" t="s">
        <v>1</v>
      </c>
      <c r="B38" s="21" t="s">
        <v>88</v>
      </c>
      <c r="C38" s="22"/>
      <c r="D38" s="9" t="s">
        <v>53</v>
      </c>
      <c r="E38" s="9" t="s">
        <v>54</v>
      </c>
      <c r="F38" s="12" t="s">
        <v>33</v>
      </c>
    </row>
    <row r="39" s="1" customFormat="1" ht="40" customHeight="1" spans="1:6">
      <c r="A39" s="13">
        <v>1</v>
      </c>
      <c r="B39" s="25" t="s">
        <v>89</v>
      </c>
      <c r="C39" s="26"/>
      <c r="D39" s="13"/>
      <c r="E39" s="24"/>
      <c r="F39" s="24"/>
    </row>
    <row r="40" s="1" customFormat="1" ht="40" customHeight="1" spans="1:6">
      <c r="A40" s="13">
        <v>2</v>
      </c>
      <c r="B40" s="25" t="s">
        <v>90</v>
      </c>
      <c r="C40" s="26"/>
      <c r="D40" s="13"/>
      <c r="E40" s="24"/>
      <c r="F40" s="24"/>
    </row>
  </sheetData>
  <mergeCells count="7">
    <mergeCell ref="A1:F1"/>
    <mergeCell ref="A2:F2"/>
    <mergeCell ref="B7:C7"/>
    <mergeCell ref="B16:C16"/>
    <mergeCell ref="B38:C38"/>
    <mergeCell ref="B39:C39"/>
    <mergeCell ref="B40:C40"/>
  </mergeCells>
  <dataValidations count="1">
    <dataValidation type="list" allowBlank="1" showInputMessage="1" showErrorMessage="1" sqref="E13 E37 E8:E12 E14:E15 E17:E19 E20:E36 E39:E40">
      <formula1>"满足,不满足,优于"</formula1>
    </dataValidation>
  </dataValidation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E8" sqref="D8:E8"/>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391</v>
      </c>
      <c r="B1" s="51"/>
      <c r="C1" s="51"/>
      <c r="D1" s="51"/>
      <c r="E1" s="51"/>
      <c r="F1" s="51"/>
      <c r="G1" s="51"/>
      <c r="H1" s="51"/>
      <c r="I1" s="51"/>
    </row>
    <row r="2" s="50" customFormat="1" customHeight="1" spans="1:9">
      <c r="A2" s="52" t="s">
        <v>21</v>
      </c>
      <c r="B2" s="53">
        <f>'1-报价单'!B14</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B2" sqref="B2"/>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392</v>
      </c>
      <c r="B1" s="3"/>
      <c r="C1" s="3"/>
      <c r="D1" s="3"/>
      <c r="E1" s="3"/>
      <c r="F1" s="3"/>
      <c r="G1" s="3"/>
      <c r="H1" s="3"/>
    </row>
    <row r="2" s="27" customFormat="1" ht="36" customHeight="1" spans="1:8">
      <c r="A2" s="29" t="s">
        <v>21</v>
      </c>
      <c r="B2" s="4">
        <f>'1-报价单'!B14</f>
        <v>0</v>
      </c>
      <c r="C2" s="30" t="s">
        <v>27</v>
      </c>
      <c r="D2" s="4">
        <f>'1-报价单'!C14</f>
        <v>0</v>
      </c>
      <c r="E2" s="29"/>
      <c r="F2" s="29" t="s">
        <v>28</v>
      </c>
      <c r="G2" s="4">
        <f>'1-报价单'!D14</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zoomScale="85" zoomScaleNormal="85" workbookViewId="0">
      <selection activeCell="B5" sqref="B5"/>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393</v>
      </c>
      <c r="B1" s="3"/>
      <c r="C1" s="3"/>
      <c r="D1" s="3"/>
      <c r="E1" s="3"/>
      <c r="F1" s="3"/>
    </row>
    <row r="2" s="2" customFormat="1" customHeight="1" spans="1:6">
      <c r="A2" s="4" t="s">
        <v>49</v>
      </c>
      <c r="B2" s="4"/>
      <c r="C2" s="4"/>
      <c r="D2" s="4"/>
      <c r="E2" s="4"/>
      <c r="F2" s="4"/>
    </row>
    <row r="3" s="1" customFormat="1" customHeight="1" spans="1:6">
      <c r="A3" s="5" t="s">
        <v>21</v>
      </c>
      <c r="B3" s="4">
        <f>'1-报价单'!B14</f>
        <v>0</v>
      </c>
      <c r="C3" s="4"/>
      <c r="D3" s="6"/>
      <c r="E3" s="6"/>
      <c r="F3" s="6"/>
    </row>
    <row r="4" s="1" customFormat="1" customHeight="1" spans="1:6">
      <c r="A4" s="5" t="s">
        <v>50</v>
      </c>
      <c r="B4" s="4">
        <f>'1-报价单'!C14</f>
        <v>0</v>
      </c>
      <c r="C4" s="4"/>
      <c r="D4" s="6"/>
      <c r="E4" s="6"/>
      <c r="F4" s="6"/>
    </row>
    <row r="5" s="1" customFormat="1" customHeight="1" spans="1:6">
      <c r="A5" s="5" t="s">
        <v>51</v>
      </c>
      <c r="B5" s="4">
        <f>'1-报价单'!D14</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129" customHeight="1" spans="1:6">
      <c r="A8" s="13">
        <v>1</v>
      </c>
      <c r="B8" s="18" t="s">
        <v>394</v>
      </c>
      <c r="C8" s="15" t="s">
        <v>395</v>
      </c>
      <c r="E8" s="13"/>
      <c r="F8" s="16"/>
    </row>
    <row r="9" s="1" customFormat="1" ht="260" customHeight="1" spans="1:6">
      <c r="A9" s="13">
        <v>2</v>
      </c>
      <c r="B9" s="18" t="s">
        <v>396</v>
      </c>
      <c r="C9" s="18" t="s">
        <v>397</v>
      </c>
      <c r="D9" s="13"/>
      <c r="E9" s="13"/>
      <c r="F9" s="16"/>
    </row>
    <row r="10" s="1" customFormat="1" ht="56" customHeight="1" spans="1:6">
      <c r="A10" s="13">
        <v>3</v>
      </c>
      <c r="B10" s="18" t="s">
        <v>398</v>
      </c>
      <c r="C10" s="18" t="s">
        <v>399</v>
      </c>
      <c r="D10" s="13"/>
      <c r="E10" s="13"/>
      <c r="F10" s="16"/>
    </row>
    <row r="11" s="1" customFormat="1" ht="40" customHeight="1" spans="1:6">
      <c r="A11" s="20" t="s">
        <v>1</v>
      </c>
      <c r="B11" s="21" t="s">
        <v>74</v>
      </c>
      <c r="C11" s="22"/>
      <c r="D11" s="9" t="s">
        <v>53</v>
      </c>
      <c r="E11" s="9" t="s">
        <v>54</v>
      </c>
      <c r="F11" s="12" t="s">
        <v>33</v>
      </c>
    </row>
    <row r="12" s="1" customFormat="1" ht="60" spans="1:6">
      <c r="A12" s="13">
        <v>1</v>
      </c>
      <c r="B12" s="23" t="s">
        <v>400</v>
      </c>
      <c r="C12" s="23" t="s">
        <v>76</v>
      </c>
      <c r="D12" s="13"/>
      <c r="E12" s="24"/>
      <c r="F12" s="24"/>
    </row>
    <row r="13" s="1" customFormat="1" ht="60" spans="1:6">
      <c r="A13" s="13">
        <v>2</v>
      </c>
      <c r="B13" s="23" t="s">
        <v>401</v>
      </c>
      <c r="C13" s="23" t="s">
        <v>76</v>
      </c>
      <c r="D13" s="13"/>
      <c r="E13" s="24"/>
      <c r="F13" s="24"/>
    </row>
    <row r="14" s="1" customFormat="1" ht="144" spans="1:6">
      <c r="A14" s="13">
        <v>3</v>
      </c>
      <c r="B14" s="23" t="s">
        <v>402</v>
      </c>
      <c r="C14" s="23" t="s">
        <v>76</v>
      </c>
      <c r="D14" s="13"/>
      <c r="E14" s="24"/>
      <c r="F14" s="24"/>
    </row>
    <row r="15" s="1" customFormat="1" customHeight="1" spans="1:6">
      <c r="A15" s="20" t="s">
        <v>1</v>
      </c>
      <c r="B15" s="21" t="s">
        <v>88</v>
      </c>
      <c r="C15" s="22"/>
      <c r="D15" s="9" t="s">
        <v>53</v>
      </c>
      <c r="E15" s="9" t="s">
        <v>54</v>
      </c>
      <c r="F15" s="12" t="s">
        <v>33</v>
      </c>
    </row>
    <row r="16" s="1" customFormat="1" ht="40" customHeight="1" spans="1:6">
      <c r="A16" s="13">
        <v>1</v>
      </c>
      <c r="B16" s="25" t="s">
        <v>89</v>
      </c>
      <c r="C16" s="26"/>
      <c r="D16" s="13"/>
      <c r="E16" s="24"/>
      <c r="F16" s="24"/>
    </row>
    <row r="17" s="1" customFormat="1" ht="40" customHeight="1" spans="1:6">
      <c r="A17" s="13">
        <v>2</v>
      </c>
      <c r="B17" s="25" t="s">
        <v>90</v>
      </c>
      <c r="C17" s="26"/>
      <c r="D17" s="13"/>
      <c r="E17" s="24"/>
      <c r="F17" s="24"/>
    </row>
  </sheetData>
  <mergeCells count="7">
    <mergeCell ref="A1:F1"/>
    <mergeCell ref="A2:F2"/>
    <mergeCell ref="B7:C7"/>
    <mergeCell ref="B11:C11"/>
    <mergeCell ref="B15:C15"/>
    <mergeCell ref="B16:C16"/>
    <mergeCell ref="B17:C17"/>
  </mergeCells>
  <dataValidations count="1">
    <dataValidation type="list" allowBlank="1" showInputMessage="1" showErrorMessage="1" sqref="E8:E10 E12:E14 E16:E17">
      <formula1>"满足,不满足,优于"</formula1>
    </dataValidation>
  </dataValidation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F16" sqref="F16"/>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403</v>
      </c>
      <c r="B1" s="51"/>
      <c r="C1" s="51"/>
      <c r="D1" s="51"/>
      <c r="E1" s="51"/>
      <c r="F1" s="51"/>
      <c r="G1" s="51"/>
      <c r="H1" s="51"/>
      <c r="I1" s="51"/>
    </row>
    <row r="2" s="50" customFormat="1" customHeight="1" spans="1:9">
      <c r="A2" s="52" t="s">
        <v>21</v>
      </c>
      <c r="B2" s="53">
        <f>'1-报价单'!B15</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E11" sqref="E1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404</v>
      </c>
      <c r="B1" s="3"/>
      <c r="C1" s="3"/>
      <c r="D1" s="3"/>
      <c r="E1" s="3"/>
      <c r="F1" s="3"/>
      <c r="G1" s="3"/>
      <c r="H1" s="3"/>
    </row>
    <row r="2" s="27" customFormat="1" ht="36" customHeight="1" spans="1:8">
      <c r="A2" s="29" t="s">
        <v>21</v>
      </c>
      <c r="B2" s="4">
        <f>'1-报价单'!B15</f>
        <v>0</v>
      </c>
      <c r="C2" s="30" t="s">
        <v>27</v>
      </c>
      <c r="D2" s="4">
        <f>'1-报价单'!C15</f>
        <v>0</v>
      </c>
      <c r="E2" s="29"/>
      <c r="F2" s="29" t="s">
        <v>28</v>
      </c>
      <c r="G2" s="4">
        <f>'1-报价单'!D15</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zoomScale="70" zoomScaleNormal="70" workbookViewId="0">
      <selection activeCell="C30" sqref="C30"/>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48</v>
      </c>
      <c r="B1" s="3"/>
      <c r="C1" s="3"/>
      <c r="D1" s="3"/>
      <c r="E1" s="3"/>
      <c r="F1" s="3"/>
    </row>
    <row r="2" s="2" customFormat="1" customHeight="1" spans="1:6">
      <c r="A2" s="4" t="s">
        <v>49</v>
      </c>
      <c r="B2" s="4"/>
      <c r="C2" s="4"/>
      <c r="D2" s="4"/>
      <c r="E2" s="4"/>
      <c r="F2" s="4"/>
    </row>
    <row r="3" s="1" customFormat="1" customHeight="1" spans="1:6">
      <c r="A3" s="5" t="s">
        <v>21</v>
      </c>
      <c r="B3" s="4">
        <f>'1-报价单'!B3</f>
        <v>0</v>
      </c>
      <c r="C3" s="4"/>
      <c r="D3" s="6"/>
      <c r="E3" s="6"/>
      <c r="F3" s="6"/>
    </row>
    <row r="4" s="1" customFormat="1" customHeight="1" spans="1:6">
      <c r="A4" s="5" t="s">
        <v>50</v>
      </c>
      <c r="B4" s="4">
        <f>'1-报价单'!C3</f>
        <v>0</v>
      </c>
      <c r="C4" s="4"/>
      <c r="D4" s="6"/>
      <c r="E4" s="6"/>
      <c r="F4" s="6"/>
    </row>
    <row r="5" s="1" customFormat="1" customHeight="1" spans="1:6">
      <c r="A5" s="5" t="s">
        <v>51</v>
      </c>
      <c r="B5" s="4">
        <f>'1-报价单'!D3</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8" t="s">
        <v>55</v>
      </c>
      <c r="C8" s="15" t="s">
        <v>56</v>
      </c>
      <c r="E8" s="13"/>
      <c r="F8" s="16"/>
    </row>
    <row r="9" s="1" customFormat="1" ht="49" customHeight="1" spans="1:6">
      <c r="A9" s="13">
        <v>2</v>
      </c>
      <c r="B9" s="18" t="s">
        <v>57</v>
      </c>
      <c r="C9" s="18" t="s">
        <v>58</v>
      </c>
      <c r="D9" s="13"/>
      <c r="E9" s="13"/>
      <c r="F9" s="16"/>
    </row>
    <row r="10" s="1" customFormat="1" ht="60" customHeight="1" spans="1:6">
      <c r="A10" s="13">
        <v>3</v>
      </c>
      <c r="B10" s="18" t="s">
        <v>59</v>
      </c>
      <c r="C10" s="18" t="s">
        <v>60</v>
      </c>
      <c r="D10" s="13"/>
      <c r="E10" s="13"/>
      <c r="F10" s="16"/>
    </row>
    <row r="11" s="1" customFormat="1" ht="88" customHeight="1" spans="1:6">
      <c r="A11" s="13">
        <v>4</v>
      </c>
      <c r="B11" s="18" t="s">
        <v>61</v>
      </c>
      <c r="C11" s="18" t="s">
        <v>62</v>
      </c>
      <c r="D11" s="13"/>
      <c r="E11" s="13"/>
      <c r="F11" s="16"/>
    </row>
    <row r="12" s="1" customFormat="1" ht="61" customHeight="1" spans="1:6">
      <c r="A12" s="13">
        <v>5</v>
      </c>
      <c r="B12" s="18" t="s">
        <v>63</v>
      </c>
      <c r="C12" s="18" t="s">
        <v>64</v>
      </c>
      <c r="D12" s="13"/>
      <c r="E12" s="13"/>
      <c r="F12" s="16"/>
    </row>
    <row r="13" s="1" customFormat="1" ht="49" customHeight="1" spans="1:6">
      <c r="A13" s="13">
        <v>6</v>
      </c>
      <c r="B13" s="18" t="s">
        <v>65</v>
      </c>
      <c r="C13" s="18" t="s">
        <v>66</v>
      </c>
      <c r="D13" s="13"/>
      <c r="E13" s="13"/>
      <c r="F13" s="16" t="s">
        <v>67</v>
      </c>
    </row>
    <row r="14" s="1" customFormat="1" ht="49" customHeight="1" spans="1:6">
      <c r="A14" s="13">
        <v>7</v>
      </c>
      <c r="B14" s="18" t="s">
        <v>68</v>
      </c>
      <c r="C14" s="18" t="s">
        <v>69</v>
      </c>
      <c r="D14" s="13"/>
      <c r="E14" s="13"/>
      <c r="F14" s="16" t="s">
        <v>67</v>
      </c>
    </row>
    <row r="15" s="1" customFormat="1" ht="60" customHeight="1" spans="1:6">
      <c r="A15" s="13">
        <v>8</v>
      </c>
      <c r="B15" s="18" t="s">
        <v>70</v>
      </c>
      <c r="C15" s="18" t="s">
        <v>71</v>
      </c>
      <c r="D15" s="13"/>
      <c r="E15" s="13"/>
      <c r="F15" s="16" t="s">
        <v>67</v>
      </c>
    </row>
    <row r="16" s="1" customFormat="1" ht="49" customHeight="1" spans="1:6">
      <c r="A16" s="13">
        <v>9</v>
      </c>
      <c r="B16" s="18" t="s">
        <v>72</v>
      </c>
      <c r="C16" s="18" t="s">
        <v>73</v>
      </c>
      <c r="D16" s="13"/>
      <c r="E16" s="13"/>
      <c r="F16" s="16"/>
    </row>
    <row r="17" s="1" customFormat="1" ht="40" customHeight="1" spans="1:6">
      <c r="A17" s="20" t="s">
        <v>1</v>
      </c>
      <c r="B17" s="21" t="s">
        <v>74</v>
      </c>
      <c r="C17" s="22"/>
      <c r="D17" s="9" t="s">
        <v>53</v>
      </c>
      <c r="E17" s="9" t="s">
        <v>54</v>
      </c>
      <c r="F17" s="12" t="s">
        <v>33</v>
      </c>
    </row>
    <row r="18" s="1" customFormat="1" ht="40" customHeight="1" spans="1:6">
      <c r="A18" s="13">
        <v>1</v>
      </c>
      <c r="B18" s="23" t="s">
        <v>75</v>
      </c>
      <c r="C18" s="23" t="s">
        <v>76</v>
      </c>
      <c r="D18" s="13"/>
      <c r="E18" s="24"/>
      <c r="F18" s="24"/>
    </row>
    <row r="19" s="1" customFormat="1" ht="40" customHeight="1" spans="1:6">
      <c r="A19" s="13">
        <v>2</v>
      </c>
      <c r="B19" s="23" t="s">
        <v>77</v>
      </c>
      <c r="C19" s="23" t="s">
        <v>76</v>
      </c>
      <c r="D19" s="13"/>
      <c r="E19" s="24"/>
      <c r="F19" s="24"/>
    </row>
    <row r="20" s="1" customFormat="1" ht="40" customHeight="1" spans="1:6">
      <c r="A20" s="13">
        <v>3</v>
      </c>
      <c r="B20" s="23" t="s">
        <v>78</v>
      </c>
      <c r="C20" s="23" t="s">
        <v>76</v>
      </c>
      <c r="D20" s="13"/>
      <c r="E20" s="24"/>
      <c r="F20" s="24"/>
    </row>
    <row r="21" s="1" customFormat="1" ht="40" customHeight="1" spans="1:6">
      <c r="A21" s="13">
        <v>4</v>
      </c>
      <c r="B21" s="23" t="s">
        <v>79</v>
      </c>
      <c r="C21" s="23" t="s">
        <v>76</v>
      </c>
      <c r="D21" s="13"/>
      <c r="E21" s="24"/>
      <c r="F21" s="24"/>
    </row>
    <row r="22" s="1" customFormat="1" ht="40" customHeight="1" spans="1:6">
      <c r="A22" s="13">
        <v>5</v>
      </c>
      <c r="B22" s="23" t="s">
        <v>80</v>
      </c>
      <c r="C22" s="23" t="s">
        <v>81</v>
      </c>
      <c r="D22" s="13"/>
      <c r="E22" s="24"/>
      <c r="F22" s="24"/>
    </row>
    <row r="23" s="1" customFormat="1" ht="40" customHeight="1" spans="1:6">
      <c r="A23" s="13">
        <v>6</v>
      </c>
      <c r="B23" s="23" t="s">
        <v>82</v>
      </c>
      <c r="C23" s="23" t="s">
        <v>83</v>
      </c>
      <c r="D23" s="13"/>
      <c r="E23" s="24"/>
      <c r="F23" s="24"/>
    </row>
    <row r="24" s="1" customFormat="1" ht="40" customHeight="1" spans="1:6">
      <c r="A24" s="13">
        <v>7</v>
      </c>
      <c r="B24" s="23" t="s">
        <v>84</v>
      </c>
      <c r="C24" s="23" t="s">
        <v>85</v>
      </c>
      <c r="D24" s="13"/>
      <c r="E24" s="24"/>
      <c r="F24" s="24"/>
    </row>
    <row r="25" s="1" customFormat="1" ht="40" customHeight="1" spans="1:6">
      <c r="A25" s="13">
        <v>8</v>
      </c>
      <c r="B25" s="23" t="s">
        <v>86</v>
      </c>
      <c r="C25" s="23" t="s">
        <v>87</v>
      </c>
      <c r="D25" s="13"/>
      <c r="E25" s="24"/>
      <c r="F25" s="24"/>
    </row>
    <row r="26" s="1" customFormat="1" customHeight="1" spans="1:6">
      <c r="A26" s="20" t="s">
        <v>1</v>
      </c>
      <c r="B26" s="21" t="s">
        <v>88</v>
      </c>
      <c r="C26" s="22"/>
      <c r="D26" s="9" t="s">
        <v>53</v>
      </c>
      <c r="E26" s="9" t="s">
        <v>54</v>
      </c>
      <c r="F26" s="12" t="s">
        <v>33</v>
      </c>
    </row>
    <row r="27" s="1" customFormat="1" ht="40" customHeight="1" spans="1:6">
      <c r="A27" s="13">
        <v>1</v>
      </c>
      <c r="B27" s="25" t="s">
        <v>89</v>
      </c>
      <c r="C27" s="26"/>
      <c r="D27" s="13"/>
      <c r="E27" s="24"/>
      <c r="F27" s="24"/>
    </row>
    <row r="28" s="1" customFormat="1" ht="40" customHeight="1" spans="1:6">
      <c r="A28" s="13">
        <v>2</v>
      </c>
      <c r="B28" s="25" t="s">
        <v>90</v>
      </c>
      <c r="C28" s="26"/>
      <c r="D28" s="13"/>
      <c r="E28" s="24"/>
      <c r="F28" s="24"/>
    </row>
  </sheetData>
  <mergeCells count="7">
    <mergeCell ref="A1:F1"/>
    <mergeCell ref="A2:F2"/>
    <mergeCell ref="B7:C7"/>
    <mergeCell ref="B17:C17"/>
    <mergeCell ref="B26:C26"/>
    <mergeCell ref="B27:C27"/>
    <mergeCell ref="B28:C28"/>
  </mergeCells>
  <dataValidations count="1">
    <dataValidation type="list" allowBlank="1" showInputMessage="1" showErrorMessage="1" sqref="E8:E16 E18:E25 E27:E28">
      <formula1>"满足,不满足,优于"</formula1>
    </dataValidation>
  </dataValidation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1"/>
  <sheetViews>
    <sheetView zoomScale="70" zoomScaleNormal="70" workbookViewId="0">
      <selection activeCell="B151" sqref="B151:C151"/>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405</v>
      </c>
      <c r="B1" s="3"/>
      <c r="C1" s="3"/>
      <c r="D1" s="3"/>
      <c r="E1" s="3"/>
      <c r="F1" s="3"/>
    </row>
    <row r="2" s="2" customFormat="1" customHeight="1" spans="1:6">
      <c r="A2" s="4" t="s">
        <v>49</v>
      </c>
      <c r="B2" s="4"/>
      <c r="C2" s="4"/>
      <c r="D2" s="4"/>
      <c r="E2" s="4"/>
      <c r="F2" s="4"/>
    </row>
    <row r="3" s="1" customFormat="1" customHeight="1" spans="1:6">
      <c r="A3" s="5" t="s">
        <v>21</v>
      </c>
      <c r="B3" s="4">
        <f>'1-报价单'!B15</f>
        <v>0</v>
      </c>
      <c r="C3" s="4"/>
      <c r="D3" s="6"/>
      <c r="E3" s="6"/>
      <c r="F3" s="6"/>
    </row>
    <row r="4" s="1" customFormat="1" customHeight="1" spans="1:6">
      <c r="A4" s="5" t="s">
        <v>50</v>
      </c>
      <c r="B4" s="4">
        <f>'1-报价单'!C15</f>
        <v>0</v>
      </c>
      <c r="C4" s="4"/>
      <c r="D4" s="6"/>
      <c r="E4" s="6"/>
      <c r="F4" s="6"/>
    </row>
    <row r="5" s="1" customFormat="1" customHeight="1" spans="1:6">
      <c r="A5" s="5" t="s">
        <v>51</v>
      </c>
      <c r="B5" s="4">
        <f>'1-报价单'!D15</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60" customHeight="1" spans="1:6">
      <c r="A8" s="13">
        <v>1</v>
      </c>
      <c r="B8" s="18" t="s">
        <v>406</v>
      </c>
      <c r="C8" s="15" t="s">
        <v>407</v>
      </c>
      <c r="E8" s="13"/>
      <c r="F8" s="16"/>
    </row>
    <row r="9" s="1" customFormat="1" ht="70" customHeight="1" spans="1:6">
      <c r="A9" s="13">
        <v>2</v>
      </c>
      <c r="B9" s="18" t="s">
        <v>408</v>
      </c>
      <c r="C9" s="18" t="s">
        <v>409</v>
      </c>
      <c r="D9" s="13"/>
      <c r="E9" s="13"/>
      <c r="F9" s="16"/>
    </row>
    <row r="10" s="1" customFormat="1" ht="32" customHeight="1" spans="1:6">
      <c r="A10" s="13">
        <v>3</v>
      </c>
      <c r="B10" s="18" t="s">
        <v>410</v>
      </c>
      <c r="C10" s="18" t="s">
        <v>411</v>
      </c>
      <c r="D10" s="13"/>
      <c r="E10" s="13"/>
      <c r="F10" s="16"/>
    </row>
    <row r="11" s="1" customFormat="1" ht="32" customHeight="1" spans="1:6">
      <c r="A11" s="13">
        <v>4</v>
      </c>
      <c r="B11" s="18" t="s">
        <v>412</v>
      </c>
      <c r="C11" s="18" t="s">
        <v>413</v>
      </c>
      <c r="D11" s="13"/>
      <c r="E11" s="13"/>
      <c r="F11" s="16"/>
    </row>
    <row r="12" s="1" customFormat="1" ht="67" customHeight="1" spans="1:6">
      <c r="A12" s="13">
        <v>5</v>
      </c>
      <c r="B12" s="18" t="s">
        <v>414</v>
      </c>
      <c r="C12" s="18" t="s">
        <v>415</v>
      </c>
      <c r="D12" s="13"/>
      <c r="E12" s="13"/>
      <c r="F12" s="16" t="s">
        <v>67</v>
      </c>
    </row>
    <row r="13" s="1" customFormat="1" ht="32" customHeight="1" spans="1:6">
      <c r="A13" s="13">
        <v>6</v>
      </c>
      <c r="B13" s="18" t="s">
        <v>416</v>
      </c>
      <c r="C13" s="18" t="s">
        <v>417</v>
      </c>
      <c r="D13" s="13"/>
      <c r="E13" s="13"/>
      <c r="F13" s="16"/>
    </row>
    <row r="14" s="1" customFormat="1" ht="32" customHeight="1" spans="1:6">
      <c r="A14" s="13">
        <v>7</v>
      </c>
      <c r="B14" s="14" t="s">
        <v>416</v>
      </c>
      <c r="C14" s="18" t="s">
        <v>418</v>
      </c>
      <c r="D14" s="13"/>
      <c r="E14" s="13"/>
      <c r="F14" s="16"/>
    </row>
    <row r="15" s="1" customFormat="1" ht="32" customHeight="1" spans="1:6">
      <c r="A15" s="13">
        <v>8</v>
      </c>
      <c r="B15" s="17"/>
      <c r="C15" s="18" t="s">
        <v>419</v>
      </c>
      <c r="D15" s="13"/>
      <c r="E15" s="13"/>
      <c r="F15" s="16"/>
    </row>
    <row r="16" s="1" customFormat="1" ht="32" customHeight="1" spans="1:6">
      <c r="A16" s="13">
        <v>9</v>
      </c>
      <c r="B16" s="17"/>
      <c r="C16" s="18" t="s">
        <v>420</v>
      </c>
      <c r="D16" s="13"/>
      <c r="E16" s="13"/>
      <c r="F16" s="16"/>
    </row>
    <row r="17" s="1" customFormat="1" ht="32" customHeight="1" spans="1:6">
      <c r="A17" s="13">
        <v>10</v>
      </c>
      <c r="B17" s="17"/>
      <c r="C17" s="18" t="s">
        <v>421</v>
      </c>
      <c r="D17" s="13"/>
      <c r="E17" s="13"/>
      <c r="F17" s="16"/>
    </row>
    <row r="18" s="1" customFormat="1" ht="32" customHeight="1" spans="1:6">
      <c r="A18" s="13">
        <v>11</v>
      </c>
      <c r="B18" s="17"/>
      <c r="C18" s="18" t="s">
        <v>422</v>
      </c>
      <c r="D18" s="13"/>
      <c r="E18" s="13"/>
      <c r="F18" s="16"/>
    </row>
    <row r="19" s="1" customFormat="1" ht="32" customHeight="1" spans="1:6">
      <c r="A19" s="13">
        <v>12</v>
      </c>
      <c r="B19" s="17"/>
      <c r="C19" s="18" t="s">
        <v>423</v>
      </c>
      <c r="D19" s="13"/>
      <c r="E19" s="13"/>
      <c r="F19" s="16"/>
    </row>
    <row r="20" s="1" customFormat="1" ht="32" customHeight="1" spans="1:6">
      <c r="A20" s="13">
        <v>13</v>
      </c>
      <c r="B20" s="17"/>
      <c r="C20" s="18" t="s">
        <v>424</v>
      </c>
      <c r="D20" s="13"/>
      <c r="E20" s="13"/>
      <c r="F20" s="16"/>
    </row>
    <row r="21" s="1" customFormat="1" ht="32" customHeight="1" spans="1:6">
      <c r="A21" s="13">
        <v>14</v>
      </c>
      <c r="B21" s="17"/>
      <c r="C21" s="18" t="s">
        <v>425</v>
      </c>
      <c r="D21" s="13"/>
      <c r="E21" s="13"/>
      <c r="F21" s="16"/>
    </row>
    <row r="22" s="1" customFormat="1" ht="32" customHeight="1" spans="1:6">
      <c r="A22" s="13">
        <v>15</v>
      </c>
      <c r="B22" s="17"/>
      <c r="C22" s="18" t="s">
        <v>426</v>
      </c>
      <c r="D22" s="13"/>
      <c r="E22" s="13"/>
      <c r="F22" s="16"/>
    </row>
    <row r="23" s="1" customFormat="1" ht="32" customHeight="1" spans="1:6">
      <c r="A23" s="13">
        <v>16</v>
      </c>
      <c r="B23" s="17"/>
      <c r="C23" s="18" t="s">
        <v>208</v>
      </c>
      <c r="D23" s="13"/>
      <c r="E23" s="13"/>
      <c r="F23" s="16"/>
    </row>
    <row r="24" s="1" customFormat="1" ht="32" customHeight="1" spans="1:6">
      <c r="A24" s="13">
        <v>17</v>
      </c>
      <c r="B24" s="19"/>
      <c r="C24" s="18" t="s">
        <v>427</v>
      </c>
      <c r="D24" s="13"/>
      <c r="E24" s="13"/>
      <c r="F24" s="16"/>
    </row>
    <row r="25" s="1" customFormat="1" ht="32" customHeight="1" spans="1:6">
      <c r="A25" s="13">
        <v>18</v>
      </c>
      <c r="B25" s="14" t="s">
        <v>428</v>
      </c>
      <c r="C25" s="18" t="s">
        <v>429</v>
      </c>
      <c r="D25" s="13"/>
      <c r="E25" s="13"/>
      <c r="F25" s="16"/>
    </row>
    <row r="26" s="1" customFormat="1" ht="32" customHeight="1" spans="1:6">
      <c r="A26" s="13">
        <v>19</v>
      </c>
      <c r="B26" s="17"/>
      <c r="C26" s="18" t="s">
        <v>430</v>
      </c>
      <c r="D26" s="13"/>
      <c r="E26" s="13"/>
      <c r="F26" s="16"/>
    </row>
    <row r="27" s="1" customFormat="1" ht="32" customHeight="1" spans="1:6">
      <c r="A27" s="13">
        <v>20</v>
      </c>
      <c r="B27" s="17"/>
      <c r="C27" s="18" t="s">
        <v>431</v>
      </c>
      <c r="D27" s="13"/>
      <c r="E27" s="13"/>
      <c r="F27" s="16"/>
    </row>
    <row r="28" s="1" customFormat="1" ht="32" customHeight="1" spans="1:6">
      <c r="A28" s="13">
        <v>21</v>
      </c>
      <c r="B28" s="17"/>
      <c r="C28" s="18" t="s">
        <v>432</v>
      </c>
      <c r="D28" s="13"/>
      <c r="E28" s="13"/>
      <c r="F28" s="16"/>
    </row>
    <row r="29" s="1" customFormat="1" ht="32" customHeight="1" spans="1:6">
      <c r="A29" s="13">
        <v>22</v>
      </c>
      <c r="B29" s="17"/>
      <c r="C29" s="18" t="s">
        <v>433</v>
      </c>
      <c r="D29" s="13"/>
      <c r="E29" s="13"/>
      <c r="F29" s="16"/>
    </row>
    <row r="30" s="1" customFormat="1" ht="32" customHeight="1" spans="1:6">
      <c r="A30" s="13">
        <v>23</v>
      </c>
      <c r="B30" s="17"/>
      <c r="C30" s="18" t="s">
        <v>434</v>
      </c>
      <c r="D30" s="13"/>
      <c r="E30" s="13"/>
      <c r="F30" s="16"/>
    </row>
    <row r="31" s="1" customFormat="1" ht="32" customHeight="1" spans="1:6">
      <c r="A31" s="13">
        <v>24</v>
      </c>
      <c r="B31" s="17"/>
      <c r="C31" s="18" t="s">
        <v>435</v>
      </c>
      <c r="D31" s="13"/>
      <c r="E31" s="13"/>
      <c r="F31" s="16"/>
    </row>
    <row r="32" s="1" customFormat="1" ht="32" customHeight="1" spans="1:6">
      <c r="A32" s="13">
        <v>25</v>
      </c>
      <c r="B32" s="17"/>
      <c r="C32" s="18" t="s">
        <v>436</v>
      </c>
      <c r="D32" s="13"/>
      <c r="E32" s="13"/>
      <c r="F32" s="16" t="s">
        <v>67</v>
      </c>
    </row>
    <row r="33" s="1" customFormat="1" ht="32" customHeight="1" spans="1:6">
      <c r="A33" s="13">
        <v>26</v>
      </c>
      <c r="B33" s="17"/>
      <c r="C33" s="18" t="s">
        <v>437</v>
      </c>
      <c r="D33" s="13"/>
      <c r="E33" s="13"/>
      <c r="F33" s="16" t="s">
        <v>67</v>
      </c>
    </row>
    <row r="34" s="1" customFormat="1" ht="32" customHeight="1" spans="1:6">
      <c r="A34" s="13">
        <v>27</v>
      </c>
      <c r="B34" s="17"/>
      <c r="C34" s="18" t="s">
        <v>438</v>
      </c>
      <c r="D34" s="13"/>
      <c r="E34" s="13"/>
      <c r="F34" s="16"/>
    </row>
    <row r="35" s="1" customFormat="1" ht="32" customHeight="1" spans="1:6">
      <c r="A35" s="13">
        <v>28</v>
      </c>
      <c r="B35" s="17"/>
      <c r="C35" s="18" t="s">
        <v>439</v>
      </c>
      <c r="D35" s="13"/>
      <c r="E35" s="13"/>
      <c r="F35" s="16" t="s">
        <v>67</v>
      </c>
    </row>
    <row r="36" s="1" customFormat="1" ht="32" customHeight="1" spans="1:6">
      <c r="A36" s="13">
        <v>29</v>
      </c>
      <c r="B36" s="17"/>
      <c r="C36" s="18" t="s">
        <v>440</v>
      </c>
      <c r="D36" s="13"/>
      <c r="E36" s="13"/>
      <c r="F36" s="16"/>
    </row>
    <row r="37" s="1" customFormat="1" ht="32" customHeight="1" spans="1:6">
      <c r="A37" s="13">
        <v>30</v>
      </c>
      <c r="B37" s="17"/>
      <c r="C37" s="18" t="s">
        <v>441</v>
      </c>
      <c r="D37" s="13"/>
      <c r="E37" s="13"/>
      <c r="F37" s="16"/>
    </row>
    <row r="38" s="1" customFormat="1" ht="32" customHeight="1" spans="1:6">
      <c r="A38" s="13">
        <v>31</v>
      </c>
      <c r="B38" s="17"/>
      <c r="C38" s="18" t="s">
        <v>442</v>
      </c>
      <c r="D38" s="13"/>
      <c r="E38" s="13"/>
      <c r="F38" s="16"/>
    </row>
    <row r="39" s="1" customFormat="1" ht="32" customHeight="1" spans="1:6">
      <c r="A39" s="13">
        <v>32</v>
      </c>
      <c r="B39" s="19"/>
      <c r="C39" s="18" t="s">
        <v>443</v>
      </c>
      <c r="D39" s="13"/>
      <c r="E39" s="13"/>
      <c r="F39" s="16"/>
    </row>
    <row r="40" s="1" customFormat="1" ht="32" customHeight="1" spans="1:6">
      <c r="A40" s="13">
        <v>33</v>
      </c>
      <c r="B40" s="14" t="s">
        <v>444</v>
      </c>
      <c r="C40" s="18" t="s">
        <v>445</v>
      </c>
      <c r="D40" s="13"/>
      <c r="E40" s="13"/>
      <c r="F40" s="16"/>
    </row>
    <row r="41" s="1" customFormat="1" ht="32" customHeight="1" spans="1:6">
      <c r="A41" s="13">
        <v>34</v>
      </c>
      <c r="B41" s="17"/>
      <c r="C41" s="18" t="s">
        <v>446</v>
      </c>
      <c r="D41" s="13"/>
      <c r="E41" s="13"/>
      <c r="F41" s="16"/>
    </row>
    <row r="42" s="1" customFormat="1" ht="32" customHeight="1" spans="1:6">
      <c r="A42" s="13">
        <v>35</v>
      </c>
      <c r="B42" s="17"/>
      <c r="C42" s="18" t="s">
        <v>447</v>
      </c>
      <c r="D42" s="13"/>
      <c r="E42" s="13"/>
      <c r="F42" s="16"/>
    </row>
    <row r="43" s="1" customFormat="1" ht="32" customHeight="1" spans="1:6">
      <c r="A43" s="13">
        <v>36</v>
      </c>
      <c r="B43" s="17"/>
      <c r="C43" s="18" t="s">
        <v>448</v>
      </c>
      <c r="D43" s="13"/>
      <c r="E43" s="13"/>
      <c r="F43" s="16"/>
    </row>
    <row r="44" s="1" customFormat="1" ht="32" customHeight="1" spans="1:6">
      <c r="A44" s="13">
        <v>37</v>
      </c>
      <c r="B44" s="17"/>
      <c r="C44" s="18" t="s">
        <v>449</v>
      </c>
      <c r="D44" s="13"/>
      <c r="E44" s="13"/>
      <c r="F44" s="16"/>
    </row>
    <row r="45" s="1" customFormat="1" ht="32" customHeight="1" spans="1:6">
      <c r="A45" s="13">
        <v>38</v>
      </c>
      <c r="B45" s="17"/>
      <c r="C45" s="18" t="s">
        <v>450</v>
      </c>
      <c r="D45" s="13"/>
      <c r="E45" s="13"/>
      <c r="F45" s="16" t="s">
        <v>67</v>
      </c>
    </row>
    <row r="46" s="1" customFormat="1" ht="32" customHeight="1" spans="1:6">
      <c r="A46" s="13">
        <v>39</v>
      </c>
      <c r="B46" s="17"/>
      <c r="C46" s="18" t="s">
        <v>451</v>
      </c>
      <c r="D46" s="13"/>
      <c r="E46" s="13"/>
      <c r="F46" s="16" t="s">
        <v>67</v>
      </c>
    </row>
    <row r="47" s="1" customFormat="1" ht="32" customHeight="1" spans="1:6">
      <c r="A47" s="13">
        <v>40</v>
      </c>
      <c r="B47" s="19"/>
      <c r="C47" s="18" t="s">
        <v>452</v>
      </c>
      <c r="D47" s="13"/>
      <c r="E47" s="13"/>
      <c r="F47" s="16"/>
    </row>
    <row r="48" s="1" customFormat="1" ht="32" customHeight="1" spans="1:6">
      <c r="A48" s="13">
        <v>41</v>
      </c>
      <c r="B48" s="14" t="s">
        <v>453</v>
      </c>
      <c r="C48" s="18" t="s">
        <v>454</v>
      </c>
      <c r="D48" s="13"/>
      <c r="E48" s="13"/>
      <c r="F48" s="16"/>
    </row>
    <row r="49" s="1" customFormat="1" ht="32" customHeight="1" spans="1:6">
      <c r="A49" s="13">
        <v>42</v>
      </c>
      <c r="B49" s="17"/>
      <c r="C49" s="18" t="s">
        <v>455</v>
      </c>
      <c r="D49" s="13"/>
      <c r="E49" s="13"/>
      <c r="F49" s="16"/>
    </row>
    <row r="50" s="1" customFormat="1" ht="32" customHeight="1" spans="1:6">
      <c r="A50" s="13">
        <v>43</v>
      </c>
      <c r="B50" s="17"/>
      <c r="C50" s="18" t="s">
        <v>456</v>
      </c>
      <c r="D50" s="13"/>
      <c r="E50" s="13"/>
      <c r="F50" s="16"/>
    </row>
    <row r="51" s="1" customFormat="1" ht="32" customHeight="1" spans="1:6">
      <c r="A51" s="13">
        <v>44</v>
      </c>
      <c r="B51" s="17"/>
      <c r="C51" s="18" t="s">
        <v>457</v>
      </c>
      <c r="D51" s="13"/>
      <c r="E51" s="13"/>
      <c r="F51" s="16"/>
    </row>
    <row r="52" s="1" customFormat="1" ht="32" customHeight="1" spans="1:6">
      <c r="A52" s="13">
        <v>45</v>
      </c>
      <c r="B52" s="17"/>
      <c r="C52" s="18" t="s">
        <v>458</v>
      </c>
      <c r="D52" s="13"/>
      <c r="E52" s="13"/>
      <c r="F52" s="16"/>
    </row>
    <row r="53" s="1" customFormat="1" ht="32" customHeight="1" spans="1:6">
      <c r="A53" s="13">
        <v>46</v>
      </c>
      <c r="B53" s="17"/>
      <c r="C53" s="18" t="s">
        <v>459</v>
      </c>
      <c r="D53" s="13"/>
      <c r="E53" s="13"/>
      <c r="F53" s="16"/>
    </row>
    <row r="54" s="1" customFormat="1" ht="32" customHeight="1" spans="1:6">
      <c r="A54" s="13">
        <v>47</v>
      </c>
      <c r="B54" s="17"/>
      <c r="C54" s="18" t="s">
        <v>460</v>
      </c>
      <c r="D54" s="13"/>
      <c r="E54" s="13"/>
      <c r="F54" s="16"/>
    </row>
    <row r="55" s="1" customFormat="1" ht="32" customHeight="1" spans="1:6">
      <c r="A55" s="13">
        <v>48</v>
      </c>
      <c r="B55" s="17"/>
      <c r="C55" s="18" t="s">
        <v>461</v>
      </c>
      <c r="D55" s="13"/>
      <c r="E55" s="13"/>
      <c r="F55" s="16"/>
    </row>
    <row r="56" s="1" customFormat="1" ht="32" customHeight="1" spans="1:6">
      <c r="A56" s="13">
        <v>49</v>
      </c>
      <c r="B56" s="19"/>
      <c r="C56" s="18" t="s">
        <v>462</v>
      </c>
      <c r="D56" s="13"/>
      <c r="E56" s="13"/>
      <c r="F56" s="16"/>
    </row>
    <row r="57" s="1" customFormat="1" ht="32" customHeight="1" spans="1:6">
      <c r="A57" s="13">
        <v>50</v>
      </c>
      <c r="B57" s="14" t="s">
        <v>462</v>
      </c>
      <c r="C57" s="18" t="s">
        <v>463</v>
      </c>
      <c r="D57" s="13"/>
      <c r="E57" s="13"/>
      <c r="F57" s="16"/>
    </row>
    <row r="58" s="1" customFormat="1" ht="32" customHeight="1" spans="1:6">
      <c r="A58" s="13">
        <v>51</v>
      </c>
      <c r="B58" s="17"/>
      <c r="C58" s="18" t="s">
        <v>464</v>
      </c>
      <c r="D58" s="13"/>
      <c r="E58" s="13"/>
      <c r="F58" s="16"/>
    </row>
    <row r="59" s="1" customFormat="1" ht="32" customHeight="1" spans="1:6">
      <c r="A59" s="13">
        <v>52</v>
      </c>
      <c r="B59" s="17"/>
      <c r="C59" s="18" t="s">
        <v>465</v>
      </c>
      <c r="D59" s="13"/>
      <c r="E59" s="13"/>
      <c r="F59" s="16"/>
    </row>
    <row r="60" s="1" customFormat="1" ht="32" customHeight="1" spans="1:6">
      <c r="A60" s="13">
        <v>53</v>
      </c>
      <c r="B60" s="17"/>
      <c r="C60" s="18" t="s">
        <v>466</v>
      </c>
      <c r="D60" s="13"/>
      <c r="E60" s="13"/>
      <c r="F60" s="16"/>
    </row>
    <row r="61" s="1" customFormat="1" ht="32" customHeight="1" spans="1:6">
      <c r="A61" s="13">
        <v>54</v>
      </c>
      <c r="B61" s="19"/>
      <c r="C61" s="18" t="s">
        <v>467</v>
      </c>
      <c r="D61" s="13"/>
      <c r="E61" s="13"/>
      <c r="F61" s="16"/>
    </row>
    <row r="62" s="1" customFormat="1" ht="32" customHeight="1" spans="1:6">
      <c r="A62" s="13">
        <v>55</v>
      </c>
      <c r="B62" s="14" t="s">
        <v>468</v>
      </c>
      <c r="C62" s="18" t="s">
        <v>469</v>
      </c>
      <c r="D62" s="13"/>
      <c r="E62" s="13"/>
      <c r="F62" s="16"/>
    </row>
    <row r="63" s="1" customFormat="1" ht="32" customHeight="1" spans="1:6">
      <c r="A63" s="13">
        <v>56</v>
      </c>
      <c r="B63" s="17"/>
      <c r="C63" s="18" t="s">
        <v>470</v>
      </c>
      <c r="D63" s="13"/>
      <c r="E63" s="13"/>
      <c r="F63" s="16"/>
    </row>
    <row r="64" s="1" customFormat="1" ht="32" customHeight="1" spans="1:6">
      <c r="A64" s="13">
        <v>57</v>
      </c>
      <c r="B64" s="17"/>
      <c r="C64" s="18" t="s">
        <v>471</v>
      </c>
      <c r="D64" s="13"/>
      <c r="E64" s="13"/>
      <c r="F64" s="16"/>
    </row>
    <row r="65" s="1" customFormat="1" ht="32" customHeight="1" spans="1:6">
      <c r="A65" s="13">
        <v>58</v>
      </c>
      <c r="B65" s="19"/>
      <c r="C65" s="18" t="s">
        <v>472</v>
      </c>
      <c r="D65" s="13"/>
      <c r="E65" s="13"/>
      <c r="F65" s="16"/>
    </row>
    <row r="66" s="1" customFormat="1" ht="61" customHeight="1" spans="1:6">
      <c r="A66" s="13">
        <v>59</v>
      </c>
      <c r="B66" s="14" t="s">
        <v>473</v>
      </c>
      <c r="C66" s="18" t="s">
        <v>474</v>
      </c>
      <c r="D66" s="13"/>
      <c r="E66" s="13"/>
      <c r="F66" s="16" t="s">
        <v>67</v>
      </c>
    </row>
    <row r="67" s="1" customFormat="1" ht="61" customHeight="1" spans="1:6">
      <c r="A67" s="13">
        <v>60</v>
      </c>
      <c r="B67" s="17"/>
      <c r="C67" s="18" t="s">
        <v>475</v>
      </c>
      <c r="D67" s="13"/>
      <c r="E67" s="13"/>
      <c r="F67" s="16" t="s">
        <v>67</v>
      </c>
    </row>
    <row r="68" s="1" customFormat="1" ht="61" customHeight="1" spans="1:6">
      <c r="A68" s="13">
        <v>61</v>
      </c>
      <c r="B68" s="19"/>
      <c r="C68" s="18" t="s">
        <v>476</v>
      </c>
      <c r="D68" s="13"/>
      <c r="E68" s="13"/>
      <c r="F68" s="16" t="s">
        <v>67</v>
      </c>
    </row>
    <row r="69" s="1" customFormat="1" ht="32" customHeight="1" spans="1:6">
      <c r="A69" s="13">
        <v>62</v>
      </c>
      <c r="B69" s="14" t="s">
        <v>477</v>
      </c>
      <c r="C69" s="18" t="s">
        <v>478</v>
      </c>
      <c r="D69" s="13"/>
      <c r="E69" s="13"/>
      <c r="F69" s="16"/>
    </row>
    <row r="70" s="1" customFormat="1" ht="32" customHeight="1" spans="1:6">
      <c r="A70" s="13">
        <v>63</v>
      </c>
      <c r="B70" s="17"/>
      <c r="C70" s="18" t="s">
        <v>479</v>
      </c>
      <c r="D70" s="13"/>
      <c r="E70" s="13"/>
      <c r="F70" s="16" t="s">
        <v>67</v>
      </c>
    </row>
    <row r="71" s="1" customFormat="1" ht="32" customHeight="1" spans="1:6">
      <c r="A71" s="13">
        <v>64</v>
      </c>
      <c r="B71" s="17"/>
      <c r="C71" s="18" t="s">
        <v>480</v>
      </c>
      <c r="D71" s="13"/>
      <c r="E71" s="13"/>
      <c r="F71" s="16"/>
    </row>
    <row r="72" s="1" customFormat="1" ht="32" customHeight="1" spans="1:6">
      <c r="A72" s="13">
        <v>65</v>
      </c>
      <c r="B72" s="17"/>
      <c r="C72" s="18" t="s">
        <v>481</v>
      </c>
      <c r="D72" s="13"/>
      <c r="E72" s="13"/>
      <c r="F72" s="16"/>
    </row>
    <row r="73" s="1" customFormat="1" ht="32" customHeight="1" spans="1:6">
      <c r="A73" s="13">
        <v>66</v>
      </c>
      <c r="B73" s="17"/>
      <c r="C73" s="18" t="s">
        <v>482</v>
      </c>
      <c r="D73" s="13"/>
      <c r="E73" s="13"/>
      <c r="F73" s="16"/>
    </row>
    <row r="74" s="1" customFormat="1" ht="32" customHeight="1" spans="1:6">
      <c r="A74" s="13">
        <v>67</v>
      </c>
      <c r="B74" s="17"/>
      <c r="C74" s="18" t="s">
        <v>483</v>
      </c>
      <c r="D74" s="13"/>
      <c r="E74" s="13"/>
      <c r="F74" s="16"/>
    </row>
    <row r="75" s="1" customFormat="1" ht="32" customHeight="1" spans="1:6">
      <c r="A75" s="13">
        <v>68</v>
      </c>
      <c r="B75" s="17"/>
      <c r="C75" s="18" t="s">
        <v>484</v>
      </c>
      <c r="D75" s="13"/>
      <c r="E75" s="13"/>
      <c r="F75" s="16"/>
    </row>
    <row r="76" s="1" customFormat="1" ht="32" customHeight="1" spans="1:6">
      <c r="A76" s="13">
        <v>69</v>
      </c>
      <c r="B76" s="17"/>
      <c r="C76" s="18" t="s">
        <v>485</v>
      </c>
      <c r="D76" s="13"/>
      <c r="E76" s="13"/>
      <c r="F76" s="16"/>
    </row>
    <row r="77" s="1" customFormat="1" ht="32" customHeight="1" spans="1:6">
      <c r="A77" s="13">
        <v>70</v>
      </c>
      <c r="B77" s="17"/>
      <c r="C77" s="18" t="s">
        <v>486</v>
      </c>
      <c r="D77" s="13"/>
      <c r="E77" s="13"/>
      <c r="F77" s="16"/>
    </row>
    <row r="78" s="1" customFormat="1" ht="32" customHeight="1" spans="1:6">
      <c r="A78" s="13">
        <v>71</v>
      </c>
      <c r="B78" s="17"/>
      <c r="C78" s="18" t="s">
        <v>487</v>
      </c>
      <c r="D78" s="13"/>
      <c r="E78" s="13"/>
      <c r="F78" s="16" t="s">
        <v>67</v>
      </c>
    </row>
    <row r="79" s="1" customFormat="1" ht="32" customHeight="1" spans="1:6">
      <c r="A79" s="13">
        <v>72</v>
      </c>
      <c r="B79" s="17"/>
      <c r="C79" s="18" t="s">
        <v>488</v>
      </c>
      <c r="D79" s="13"/>
      <c r="E79" s="13"/>
      <c r="F79" s="16"/>
    </row>
    <row r="80" s="1" customFormat="1" ht="32" customHeight="1" spans="1:6">
      <c r="A80" s="13">
        <v>73</v>
      </c>
      <c r="B80" s="17"/>
      <c r="C80" s="18" t="s">
        <v>489</v>
      </c>
      <c r="D80" s="13"/>
      <c r="E80" s="13"/>
      <c r="F80" s="16"/>
    </row>
    <row r="81" s="1" customFormat="1" ht="32" customHeight="1" spans="1:6">
      <c r="A81" s="13">
        <v>74</v>
      </c>
      <c r="B81" s="17"/>
      <c r="C81" s="18" t="s">
        <v>490</v>
      </c>
      <c r="D81" s="13"/>
      <c r="E81" s="13"/>
      <c r="F81" s="16"/>
    </row>
    <row r="82" s="1" customFormat="1" ht="32" customHeight="1" spans="1:6">
      <c r="A82" s="13">
        <v>75</v>
      </c>
      <c r="B82" s="17"/>
      <c r="C82" s="18" t="s">
        <v>491</v>
      </c>
      <c r="D82" s="13"/>
      <c r="E82" s="13"/>
      <c r="F82" s="16"/>
    </row>
    <row r="83" s="1" customFormat="1" ht="32" customHeight="1" spans="1:6">
      <c r="A83" s="13">
        <v>76</v>
      </c>
      <c r="B83" s="19"/>
      <c r="C83" s="18" t="s">
        <v>492</v>
      </c>
      <c r="D83" s="13"/>
      <c r="E83" s="13"/>
      <c r="F83" s="16"/>
    </row>
    <row r="84" s="1" customFormat="1" ht="32" customHeight="1" spans="1:6">
      <c r="A84" s="13">
        <v>77</v>
      </c>
      <c r="B84" s="14" t="s">
        <v>493</v>
      </c>
      <c r="C84" s="18" t="s">
        <v>494</v>
      </c>
      <c r="D84" s="13"/>
      <c r="E84" s="13"/>
      <c r="F84" s="16"/>
    </row>
    <row r="85" s="1" customFormat="1" ht="32" customHeight="1" spans="1:6">
      <c r="A85" s="13">
        <v>78</v>
      </c>
      <c r="B85" s="17"/>
      <c r="C85" s="18" t="s">
        <v>495</v>
      </c>
      <c r="D85" s="13"/>
      <c r="E85" s="13"/>
      <c r="F85" s="16"/>
    </row>
    <row r="86" s="1" customFormat="1" ht="32" customHeight="1" spans="1:6">
      <c r="A86" s="13">
        <v>79</v>
      </c>
      <c r="B86" s="17"/>
      <c r="C86" s="18" t="s">
        <v>496</v>
      </c>
      <c r="D86" s="13"/>
      <c r="E86" s="13"/>
      <c r="F86" s="16"/>
    </row>
    <row r="87" s="1" customFormat="1" ht="32" customHeight="1" spans="1:6">
      <c r="A87" s="13">
        <v>80</v>
      </c>
      <c r="B87" s="17"/>
      <c r="C87" s="18" t="s">
        <v>497</v>
      </c>
      <c r="D87" s="13"/>
      <c r="E87" s="13"/>
      <c r="F87" s="16"/>
    </row>
    <row r="88" s="1" customFormat="1" ht="32" customHeight="1" spans="1:6">
      <c r="A88" s="13">
        <v>81</v>
      </c>
      <c r="B88" s="17"/>
      <c r="C88" s="18" t="s">
        <v>498</v>
      </c>
      <c r="D88" s="13"/>
      <c r="E88" s="13"/>
      <c r="F88" s="16"/>
    </row>
    <row r="89" s="1" customFormat="1" ht="32" customHeight="1" spans="1:6">
      <c r="A89" s="13">
        <v>82</v>
      </c>
      <c r="B89" s="19"/>
      <c r="C89" s="18" t="s">
        <v>499</v>
      </c>
      <c r="D89" s="13"/>
      <c r="E89" s="13"/>
      <c r="F89" s="16"/>
    </row>
    <row r="90" s="1" customFormat="1" ht="32" customHeight="1" spans="1:6">
      <c r="A90" s="13">
        <v>83</v>
      </c>
      <c r="B90" s="14" t="s">
        <v>500</v>
      </c>
      <c r="C90" s="18" t="s">
        <v>501</v>
      </c>
      <c r="D90" s="13"/>
      <c r="E90" s="13"/>
      <c r="F90" s="16"/>
    </row>
    <row r="91" s="1" customFormat="1" ht="32" customHeight="1" spans="1:6">
      <c r="A91" s="13">
        <v>84</v>
      </c>
      <c r="B91" s="17"/>
      <c r="C91" s="18" t="s">
        <v>502</v>
      </c>
      <c r="D91" s="13"/>
      <c r="E91" s="13"/>
      <c r="F91" s="16"/>
    </row>
    <row r="92" s="1" customFormat="1" ht="32" customHeight="1" spans="1:6">
      <c r="A92" s="13">
        <v>85</v>
      </c>
      <c r="B92" s="17"/>
      <c r="C92" s="18" t="s">
        <v>503</v>
      </c>
      <c r="D92" s="13"/>
      <c r="E92" s="13"/>
      <c r="F92" s="16"/>
    </row>
    <row r="93" s="1" customFormat="1" ht="32" customHeight="1" spans="1:6">
      <c r="A93" s="13">
        <v>86</v>
      </c>
      <c r="B93" s="17"/>
      <c r="C93" s="18" t="s">
        <v>504</v>
      </c>
      <c r="D93" s="13"/>
      <c r="E93" s="13"/>
      <c r="F93" s="16"/>
    </row>
    <row r="94" s="1" customFormat="1" ht="32" customHeight="1" spans="1:6">
      <c r="A94" s="13">
        <v>87</v>
      </c>
      <c r="B94" s="17"/>
      <c r="C94" s="18" t="s">
        <v>505</v>
      </c>
      <c r="D94" s="13"/>
      <c r="E94" s="13"/>
      <c r="F94" s="16"/>
    </row>
    <row r="95" s="1" customFormat="1" ht="32" customHeight="1" spans="1:6">
      <c r="A95" s="13">
        <v>88</v>
      </c>
      <c r="B95" s="17"/>
      <c r="C95" s="18" t="s">
        <v>506</v>
      </c>
      <c r="D95" s="13"/>
      <c r="E95" s="13"/>
      <c r="F95" s="16"/>
    </row>
    <row r="96" s="1" customFormat="1" ht="32" customHeight="1" spans="1:6">
      <c r="A96" s="13">
        <v>89</v>
      </c>
      <c r="B96" s="17"/>
      <c r="C96" s="18" t="s">
        <v>507</v>
      </c>
      <c r="D96" s="13"/>
      <c r="E96" s="13"/>
      <c r="F96" s="16"/>
    </row>
    <row r="97" s="1" customFormat="1" ht="32" customHeight="1" spans="1:6">
      <c r="A97" s="13">
        <v>90</v>
      </c>
      <c r="B97" s="19"/>
      <c r="C97" s="18" t="s">
        <v>508</v>
      </c>
      <c r="D97" s="13"/>
      <c r="E97" s="13"/>
      <c r="F97" s="16"/>
    </row>
    <row r="98" s="1" customFormat="1" ht="32" customHeight="1" spans="1:6">
      <c r="A98" s="13">
        <v>91</v>
      </c>
      <c r="B98" s="14" t="s">
        <v>509</v>
      </c>
      <c r="C98" s="18" t="s">
        <v>510</v>
      </c>
      <c r="D98" s="13"/>
      <c r="E98" s="13"/>
      <c r="F98" s="16"/>
    </row>
    <row r="99" s="1" customFormat="1" ht="32" customHeight="1" spans="1:6">
      <c r="A99" s="13">
        <v>92</v>
      </c>
      <c r="B99" s="17"/>
      <c r="C99" s="18" t="s">
        <v>511</v>
      </c>
      <c r="D99" s="13"/>
      <c r="E99" s="13"/>
      <c r="F99" s="16"/>
    </row>
    <row r="100" s="1" customFormat="1" ht="32" customHeight="1" spans="1:6">
      <c r="A100" s="13">
        <v>93</v>
      </c>
      <c r="B100" s="17"/>
      <c r="C100" s="18" t="s">
        <v>512</v>
      </c>
      <c r="D100" s="13"/>
      <c r="E100" s="13"/>
      <c r="F100" s="16"/>
    </row>
    <row r="101" s="1" customFormat="1" ht="32" customHeight="1" spans="1:6">
      <c r="A101" s="13">
        <v>94</v>
      </c>
      <c r="B101" s="17"/>
      <c r="C101" s="18" t="s">
        <v>513</v>
      </c>
      <c r="D101" s="13"/>
      <c r="E101" s="13"/>
      <c r="F101" s="16" t="s">
        <v>67</v>
      </c>
    </row>
    <row r="102" s="1" customFormat="1" ht="32" customHeight="1" spans="1:6">
      <c r="A102" s="13">
        <v>95</v>
      </c>
      <c r="B102" s="17"/>
      <c r="C102" s="18" t="s">
        <v>514</v>
      </c>
      <c r="D102" s="13"/>
      <c r="E102" s="13"/>
      <c r="F102" s="16"/>
    </row>
    <row r="103" s="1" customFormat="1" ht="32" customHeight="1" spans="1:6">
      <c r="A103" s="13">
        <v>96</v>
      </c>
      <c r="B103" s="19"/>
      <c r="C103" s="18" t="s">
        <v>515</v>
      </c>
      <c r="D103" s="13"/>
      <c r="E103" s="13"/>
      <c r="F103" s="16" t="s">
        <v>67</v>
      </c>
    </row>
    <row r="104" s="1" customFormat="1" ht="32" customHeight="1" spans="1:6">
      <c r="A104" s="13">
        <v>97</v>
      </c>
      <c r="B104" s="14" t="s">
        <v>516</v>
      </c>
      <c r="C104" s="18" t="s">
        <v>517</v>
      </c>
      <c r="D104" s="13"/>
      <c r="E104" s="13"/>
      <c r="F104" s="16"/>
    </row>
    <row r="105" s="1" customFormat="1" ht="32" customHeight="1" spans="1:6">
      <c r="A105" s="13">
        <v>98</v>
      </c>
      <c r="B105" s="17"/>
      <c r="C105" s="18" t="s">
        <v>518</v>
      </c>
      <c r="D105" s="13"/>
      <c r="E105" s="13"/>
      <c r="F105" s="16"/>
    </row>
    <row r="106" s="1" customFormat="1" ht="32" customHeight="1" spans="1:6">
      <c r="A106" s="13">
        <v>99</v>
      </c>
      <c r="B106" s="17"/>
      <c r="C106" s="18" t="s">
        <v>519</v>
      </c>
      <c r="D106" s="13"/>
      <c r="E106" s="13"/>
      <c r="F106" s="16"/>
    </row>
    <row r="107" s="1" customFormat="1" ht="32" customHeight="1" spans="1:6">
      <c r="A107" s="13">
        <v>100</v>
      </c>
      <c r="B107" s="17"/>
      <c r="C107" s="18" t="s">
        <v>520</v>
      </c>
      <c r="D107" s="13"/>
      <c r="E107" s="13"/>
      <c r="F107" s="16"/>
    </row>
    <row r="108" s="1" customFormat="1" ht="32" customHeight="1" spans="1:6">
      <c r="A108" s="13">
        <v>101</v>
      </c>
      <c r="B108" s="17"/>
      <c r="C108" s="18" t="s">
        <v>521</v>
      </c>
      <c r="D108" s="13"/>
      <c r="E108" s="13"/>
      <c r="F108" s="16"/>
    </row>
    <row r="109" s="1" customFormat="1" ht="32" customHeight="1" spans="1:6">
      <c r="A109" s="13">
        <v>102</v>
      </c>
      <c r="B109" s="17"/>
      <c r="C109" s="18" t="s">
        <v>522</v>
      </c>
      <c r="D109" s="13"/>
      <c r="E109" s="13"/>
      <c r="F109" s="16"/>
    </row>
    <row r="110" s="1" customFormat="1" ht="32" customHeight="1" spans="1:6">
      <c r="A110" s="13">
        <v>103</v>
      </c>
      <c r="B110" s="17"/>
      <c r="C110" s="18" t="s">
        <v>523</v>
      </c>
      <c r="D110" s="13"/>
      <c r="E110" s="13"/>
      <c r="F110" s="16"/>
    </row>
    <row r="111" s="1" customFormat="1" ht="32" customHeight="1" spans="1:6">
      <c r="A111" s="13">
        <v>104</v>
      </c>
      <c r="B111" s="17"/>
      <c r="C111" s="18" t="s">
        <v>524</v>
      </c>
      <c r="D111" s="13"/>
      <c r="E111" s="13"/>
      <c r="F111" s="16"/>
    </row>
    <row r="112" s="1" customFormat="1" ht="32" customHeight="1" spans="1:6">
      <c r="A112" s="13">
        <v>105</v>
      </c>
      <c r="B112" s="19"/>
      <c r="C112" s="18" t="s">
        <v>525</v>
      </c>
      <c r="D112" s="13"/>
      <c r="E112" s="13"/>
      <c r="F112" s="16"/>
    </row>
    <row r="113" s="1" customFormat="1" ht="32" customHeight="1" spans="1:6">
      <c r="A113" s="13">
        <v>106</v>
      </c>
      <c r="B113" s="14" t="s">
        <v>526</v>
      </c>
      <c r="C113" s="18" t="s">
        <v>527</v>
      </c>
      <c r="D113" s="13"/>
      <c r="E113" s="13"/>
      <c r="F113" s="16"/>
    </row>
    <row r="114" s="1" customFormat="1" ht="32" customHeight="1" spans="1:6">
      <c r="A114" s="13">
        <v>107</v>
      </c>
      <c r="B114" s="17"/>
      <c r="C114" s="18" t="s">
        <v>528</v>
      </c>
      <c r="D114" s="13"/>
      <c r="E114" s="13"/>
      <c r="F114" s="16" t="s">
        <v>67</v>
      </c>
    </row>
    <row r="115" s="1" customFormat="1" ht="32" customHeight="1" spans="1:6">
      <c r="A115" s="13">
        <v>108</v>
      </c>
      <c r="B115" s="17"/>
      <c r="C115" s="18" t="s">
        <v>529</v>
      </c>
      <c r="D115" s="13"/>
      <c r="E115" s="13"/>
      <c r="F115" s="16"/>
    </row>
    <row r="116" s="1" customFormat="1" ht="32" customHeight="1" spans="1:6">
      <c r="A116" s="13">
        <v>109</v>
      </c>
      <c r="B116" s="17"/>
      <c r="C116" s="18" t="s">
        <v>530</v>
      </c>
      <c r="D116" s="13"/>
      <c r="E116" s="13"/>
      <c r="F116" s="16"/>
    </row>
    <row r="117" s="1" customFormat="1" ht="32" customHeight="1" spans="1:6">
      <c r="A117" s="13">
        <v>110</v>
      </c>
      <c r="B117" s="17"/>
      <c r="C117" s="18" t="s">
        <v>531</v>
      </c>
      <c r="D117" s="13"/>
      <c r="E117" s="13"/>
      <c r="F117" s="16" t="s">
        <v>67</v>
      </c>
    </row>
    <row r="118" s="1" customFormat="1" ht="32" customHeight="1" spans="1:6">
      <c r="A118" s="13">
        <v>111</v>
      </c>
      <c r="B118" s="17"/>
      <c r="C118" s="18" t="s">
        <v>532</v>
      </c>
      <c r="D118" s="13"/>
      <c r="E118" s="13"/>
      <c r="F118" s="16" t="s">
        <v>67</v>
      </c>
    </row>
    <row r="119" s="1" customFormat="1" ht="32" customHeight="1" spans="1:6">
      <c r="A119" s="13">
        <v>112</v>
      </c>
      <c r="B119" s="17"/>
      <c r="C119" s="18" t="s">
        <v>533</v>
      </c>
      <c r="D119" s="13"/>
      <c r="E119" s="13"/>
      <c r="F119" s="16" t="s">
        <v>67</v>
      </c>
    </row>
    <row r="120" s="1" customFormat="1" ht="32" customHeight="1" spans="1:6">
      <c r="A120" s="13">
        <v>113</v>
      </c>
      <c r="B120" s="17"/>
      <c r="C120" s="18" t="s">
        <v>534</v>
      </c>
      <c r="D120" s="13"/>
      <c r="E120" s="13"/>
      <c r="F120" s="16" t="s">
        <v>67</v>
      </c>
    </row>
    <row r="121" s="1" customFormat="1" ht="32" customHeight="1" spans="1:6">
      <c r="A121" s="13">
        <v>114</v>
      </c>
      <c r="B121" s="17"/>
      <c r="C121" s="18" t="s">
        <v>535</v>
      </c>
      <c r="D121" s="13"/>
      <c r="E121" s="13"/>
      <c r="F121" s="16" t="s">
        <v>67</v>
      </c>
    </row>
    <row r="122" s="1" customFormat="1" ht="32" customHeight="1" spans="1:6">
      <c r="A122" s="13">
        <v>115</v>
      </c>
      <c r="B122" s="17"/>
      <c r="C122" s="18" t="s">
        <v>536</v>
      </c>
      <c r="D122" s="13"/>
      <c r="E122" s="13"/>
      <c r="F122" s="16" t="s">
        <v>67</v>
      </c>
    </row>
    <row r="123" s="1" customFormat="1" ht="32" customHeight="1" spans="1:6">
      <c r="A123" s="13">
        <v>116</v>
      </c>
      <c r="B123" s="17"/>
      <c r="C123" s="18" t="s">
        <v>537</v>
      </c>
      <c r="D123" s="13"/>
      <c r="E123" s="13"/>
      <c r="F123" s="16" t="s">
        <v>67</v>
      </c>
    </row>
    <row r="124" s="1" customFormat="1" ht="32" customHeight="1" spans="1:6">
      <c r="A124" s="13">
        <v>117</v>
      </c>
      <c r="B124" s="17"/>
      <c r="C124" s="18" t="s">
        <v>538</v>
      </c>
      <c r="D124" s="13"/>
      <c r="E124" s="13"/>
      <c r="F124" s="16"/>
    </row>
    <row r="125" s="1" customFormat="1" ht="32" customHeight="1" spans="1:6">
      <c r="A125" s="13">
        <v>118</v>
      </c>
      <c r="B125" s="17"/>
      <c r="C125" s="18" t="s">
        <v>539</v>
      </c>
      <c r="D125" s="13"/>
      <c r="E125" s="13"/>
      <c r="F125" s="16" t="s">
        <v>67</v>
      </c>
    </row>
    <row r="126" s="1" customFormat="1" ht="32" customHeight="1" spans="1:6">
      <c r="A126" s="13">
        <v>119</v>
      </c>
      <c r="B126" s="19"/>
      <c r="C126" s="18" t="s">
        <v>540</v>
      </c>
      <c r="D126" s="13"/>
      <c r="E126" s="13"/>
      <c r="F126" s="16"/>
    </row>
    <row r="127" s="1" customFormat="1" ht="96" spans="1:6">
      <c r="A127" s="13">
        <v>120</v>
      </c>
      <c r="B127" s="14" t="s">
        <v>541</v>
      </c>
      <c r="C127" s="18" t="s">
        <v>542</v>
      </c>
      <c r="D127" s="13"/>
      <c r="E127" s="13"/>
      <c r="F127" s="16" t="s">
        <v>67</v>
      </c>
    </row>
    <row r="128" s="1" customFormat="1" ht="48" spans="1:6">
      <c r="A128" s="13">
        <v>121</v>
      </c>
      <c r="B128" s="17"/>
      <c r="C128" s="18" t="s">
        <v>543</v>
      </c>
      <c r="D128" s="13"/>
      <c r="E128" s="13"/>
      <c r="F128" s="16"/>
    </row>
    <row r="129" s="1" customFormat="1" ht="24" spans="1:6">
      <c r="A129" s="13">
        <v>122</v>
      </c>
      <c r="B129" s="17"/>
      <c r="C129" s="18" t="s">
        <v>544</v>
      </c>
      <c r="D129" s="13"/>
      <c r="E129" s="13"/>
      <c r="F129" s="16"/>
    </row>
    <row r="130" s="1" customFormat="1" ht="409.5" spans="1:6">
      <c r="A130" s="13">
        <v>123</v>
      </c>
      <c r="B130" s="17"/>
      <c r="C130" s="18" t="s">
        <v>545</v>
      </c>
      <c r="D130" s="13"/>
      <c r="E130" s="13"/>
      <c r="F130" s="16" t="s">
        <v>67</v>
      </c>
    </row>
    <row r="131" s="1" customFormat="1" spans="1:6">
      <c r="A131" s="13">
        <v>124</v>
      </c>
      <c r="B131" s="19"/>
      <c r="C131" s="18" t="s">
        <v>546</v>
      </c>
      <c r="D131" s="13"/>
      <c r="E131" s="13"/>
      <c r="F131" s="16" t="s">
        <v>67</v>
      </c>
    </row>
    <row r="132" s="1" customFormat="1" ht="40" customHeight="1" spans="1:6">
      <c r="A132" s="20" t="s">
        <v>1</v>
      </c>
      <c r="B132" s="21" t="s">
        <v>74</v>
      </c>
      <c r="C132" s="22"/>
      <c r="D132" s="9" t="s">
        <v>53</v>
      </c>
      <c r="E132" s="9" t="s">
        <v>54</v>
      </c>
      <c r="F132" s="12" t="s">
        <v>33</v>
      </c>
    </row>
    <row r="133" s="1" customFormat="1" ht="40" customHeight="1" spans="1:6">
      <c r="A133" s="13">
        <v>1</v>
      </c>
      <c r="B133" s="23" t="s">
        <v>547</v>
      </c>
      <c r="C133" s="23" t="s">
        <v>174</v>
      </c>
      <c r="D133" s="13"/>
      <c r="E133" s="24"/>
      <c r="F133" s="24"/>
    </row>
    <row r="134" s="1" customFormat="1" ht="40" customHeight="1" spans="1:6">
      <c r="A134" s="13">
        <v>2</v>
      </c>
      <c r="B134" s="23" t="s">
        <v>548</v>
      </c>
      <c r="C134" s="23" t="s">
        <v>180</v>
      </c>
      <c r="D134" s="13"/>
      <c r="E134" s="24"/>
      <c r="F134" s="24"/>
    </row>
    <row r="135" s="1" customFormat="1" ht="40" customHeight="1" spans="1:6">
      <c r="A135" s="13">
        <v>3</v>
      </c>
      <c r="B135" s="23" t="s">
        <v>549</v>
      </c>
      <c r="C135" s="23" t="s">
        <v>550</v>
      </c>
      <c r="D135" s="13"/>
      <c r="E135" s="24"/>
      <c r="F135" s="24"/>
    </row>
    <row r="136" s="1" customFormat="1" ht="40" customHeight="1" spans="1:6">
      <c r="A136" s="13">
        <v>4</v>
      </c>
      <c r="B136" s="23" t="s">
        <v>551</v>
      </c>
      <c r="C136" s="23" t="s">
        <v>550</v>
      </c>
      <c r="D136" s="13"/>
      <c r="E136" s="24"/>
      <c r="F136" s="24"/>
    </row>
    <row r="137" s="1" customFormat="1" ht="40" customHeight="1" spans="1:6">
      <c r="A137" s="13">
        <v>5</v>
      </c>
      <c r="B137" s="23" t="s">
        <v>552</v>
      </c>
      <c r="C137" s="23" t="s">
        <v>87</v>
      </c>
      <c r="D137" s="13"/>
      <c r="E137" s="24"/>
      <c r="F137" s="24"/>
    </row>
    <row r="138" s="1" customFormat="1" ht="40" customHeight="1" spans="1:6">
      <c r="A138" s="13">
        <v>6</v>
      </c>
      <c r="B138" s="23" t="s">
        <v>553</v>
      </c>
      <c r="C138" s="23" t="s">
        <v>76</v>
      </c>
      <c r="D138" s="13"/>
      <c r="E138" s="24"/>
      <c r="F138" s="24"/>
    </row>
    <row r="139" s="1" customFormat="1" ht="40" customHeight="1" spans="1:6">
      <c r="A139" s="13">
        <v>7</v>
      </c>
      <c r="B139" s="23" t="s">
        <v>554</v>
      </c>
      <c r="C139" s="23" t="s">
        <v>555</v>
      </c>
      <c r="D139" s="13"/>
      <c r="E139" s="24"/>
      <c r="F139" s="24"/>
    </row>
    <row r="140" s="1" customFormat="1" ht="40" customHeight="1" spans="1:6">
      <c r="A140" s="13">
        <v>8</v>
      </c>
      <c r="B140" s="23" t="s">
        <v>556</v>
      </c>
      <c r="C140" s="23" t="s">
        <v>557</v>
      </c>
      <c r="D140" s="13"/>
      <c r="E140" s="24"/>
      <c r="F140" s="24"/>
    </row>
    <row r="141" s="1" customFormat="1" ht="40" customHeight="1" spans="1:6">
      <c r="A141" s="13">
        <v>9</v>
      </c>
      <c r="B141" s="23" t="s">
        <v>558</v>
      </c>
      <c r="C141" s="23" t="s">
        <v>557</v>
      </c>
      <c r="D141" s="13"/>
      <c r="E141" s="24"/>
      <c r="F141" s="24"/>
    </row>
    <row r="142" s="1" customFormat="1" ht="40" customHeight="1" spans="1:6">
      <c r="A142" s="13">
        <v>10</v>
      </c>
      <c r="B142" s="23" t="s">
        <v>559</v>
      </c>
      <c r="C142" s="23" t="s">
        <v>87</v>
      </c>
      <c r="D142" s="13"/>
      <c r="E142" s="24"/>
      <c r="F142" s="24"/>
    </row>
    <row r="143" s="1" customFormat="1" ht="40" customHeight="1" spans="1:6">
      <c r="A143" s="13">
        <v>11</v>
      </c>
      <c r="B143" s="23" t="s">
        <v>560</v>
      </c>
      <c r="C143" s="23" t="s">
        <v>561</v>
      </c>
      <c r="D143" s="13"/>
      <c r="E143" s="24"/>
      <c r="F143" s="24"/>
    </row>
    <row r="144" s="1" customFormat="1" ht="40" customHeight="1" spans="1:6">
      <c r="A144" s="13">
        <v>12</v>
      </c>
      <c r="B144" s="23" t="s">
        <v>562</v>
      </c>
      <c r="C144" s="23" t="s">
        <v>76</v>
      </c>
      <c r="D144" s="13"/>
      <c r="E144" s="24"/>
      <c r="F144" s="24"/>
    </row>
    <row r="145" s="1" customFormat="1" ht="40" customHeight="1" spans="1:6">
      <c r="A145" s="13">
        <v>13</v>
      </c>
      <c r="B145" s="23" t="s">
        <v>563</v>
      </c>
      <c r="C145" s="23" t="s">
        <v>170</v>
      </c>
      <c r="D145" s="13"/>
      <c r="E145" s="24"/>
      <c r="F145" s="24"/>
    </row>
    <row r="146" s="1" customFormat="1" ht="40" customHeight="1" spans="1:6">
      <c r="A146" s="13">
        <v>14</v>
      </c>
      <c r="B146" s="23" t="s">
        <v>564</v>
      </c>
      <c r="C146" s="23" t="s">
        <v>87</v>
      </c>
      <c r="D146" s="13"/>
      <c r="E146" s="24"/>
      <c r="F146" s="24"/>
    </row>
    <row r="147" s="1" customFormat="1" ht="40" customHeight="1" spans="1:6">
      <c r="A147" s="13">
        <v>15</v>
      </c>
      <c r="B147" s="23" t="s">
        <v>565</v>
      </c>
      <c r="C147" s="23" t="s">
        <v>180</v>
      </c>
      <c r="D147" s="13"/>
      <c r="E147" s="24"/>
      <c r="F147" s="24"/>
    </row>
    <row r="148" s="1" customFormat="1" ht="40" customHeight="1" spans="1:6">
      <c r="A148" s="13">
        <v>16</v>
      </c>
      <c r="B148" s="23" t="s">
        <v>566</v>
      </c>
      <c r="C148" s="23" t="s">
        <v>85</v>
      </c>
      <c r="D148" s="13"/>
      <c r="E148" s="24"/>
      <c r="F148" s="24"/>
    </row>
    <row r="149" s="1" customFormat="1" customHeight="1" spans="1:6">
      <c r="A149" s="20" t="s">
        <v>1</v>
      </c>
      <c r="B149" s="21" t="s">
        <v>88</v>
      </c>
      <c r="C149" s="22"/>
      <c r="D149" s="9" t="s">
        <v>53</v>
      </c>
      <c r="E149" s="9" t="s">
        <v>54</v>
      </c>
      <c r="F149" s="12" t="s">
        <v>33</v>
      </c>
    </row>
    <row r="150" s="1" customFormat="1" ht="40" customHeight="1" spans="1:6">
      <c r="A150" s="13">
        <v>1</v>
      </c>
      <c r="B150" s="25" t="s">
        <v>89</v>
      </c>
      <c r="C150" s="26"/>
      <c r="D150" s="13"/>
      <c r="E150" s="24"/>
      <c r="F150" s="24"/>
    </row>
    <row r="151" s="1" customFormat="1" ht="40" customHeight="1" spans="1:6">
      <c r="A151" s="13">
        <v>2</v>
      </c>
      <c r="B151" s="25" t="s">
        <v>90</v>
      </c>
      <c r="C151" s="26"/>
      <c r="D151" s="13"/>
      <c r="E151" s="24"/>
      <c r="F151" s="24"/>
    </row>
  </sheetData>
  <mergeCells count="21">
    <mergeCell ref="A1:F1"/>
    <mergeCell ref="A2:F2"/>
    <mergeCell ref="B7:C7"/>
    <mergeCell ref="B132:C132"/>
    <mergeCell ref="B149:C149"/>
    <mergeCell ref="B150:C150"/>
    <mergeCell ref="B151:C151"/>
    <mergeCell ref="B14:B24"/>
    <mergeCell ref="B25:B39"/>
    <mergeCell ref="B40:B47"/>
    <mergeCell ref="B48:B56"/>
    <mergeCell ref="B57:B61"/>
    <mergeCell ref="B62:B65"/>
    <mergeCell ref="B66:B68"/>
    <mergeCell ref="B69:B83"/>
    <mergeCell ref="B84:B89"/>
    <mergeCell ref="B90:B97"/>
    <mergeCell ref="B98:B103"/>
    <mergeCell ref="B104:B112"/>
    <mergeCell ref="B113:B126"/>
    <mergeCell ref="B127:B131"/>
  </mergeCells>
  <dataValidations count="1">
    <dataValidation type="list" allowBlank="1" showInputMessage="1" showErrorMessage="1" sqref="E131 E148 E8:E13 E14:E130 E133:E135 E136:E147 E150:E151">
      <formula1>"满足,不满足,优于"</formula1>
    </dataValidation>
  </dataValidation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opLeftCell="B1" workbookViewId="0">
      <selection activeCell="B2" sqref="B2:I2"/>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567</v>
      </c>
      <c r="B1" s="51"/>
      <c r="C1" s="51"/>
      <c r="D1" s="51"/>
      <c r="E1" s="51"/>
      <c r="F1" s="51"/>
      <c r="G1" s="51"/>
      <c r="H1" s="51"/>
      <c r="I1" s="51"/>
    </row>
    <row r="2" s="50" customFormat="1" customHeight="1" spans="1:9">
      <c r="A2" s="52" t="s">
        <v>21</v>
      </c>
      <c r="B2" s="53">
        <f>'1-报价单'!B16</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G2" sqref="G2"/>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568</v>
      </c>
      <c r="B1" s="3"/>
      <c r="C1" s="3"/>
      <c r="D1" s="3"/>
      <c r="E1" s="3"/>
      <c r="F1" s="3"/>
      <c r="G1" s="3"/>
      <c r="H1" s="3"/>
    </row>
    <row r="2" s="27" customFormat="1" ht="36" customHeight="1" spans="1:8">
      <c r="A2" s="29" t="s">
        <v>21</v>
      </c>
      <c r="B2" s="4">
        <f>'1-报价单'!B16</f>
        <v>0</v>
      </c>
      <c r="C2" s="30" t="s">
        <v>27</v>
      </c>
      <c r="D2" s="4">
        <f>'1-报价单'!C16</f>
        <v>0</v>
      </c>
      <c r="E2" s="29"/>
      <c r="F2" s="29" t="s">
        <v>28</v>
      </c>
      <c r="G2" s="4">
        <f>'1-报价单'!D16</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zoomScale="70" zoomScaleNormal="70" workbookViewId="0">
      <selection activeCell="C86" sqref="C86"/>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569</v>
      </c>
      <c r="B1" s="3"/>
      <c r="C1" s="3"/>
      <c r="D1" s="3"/>
      <c r="E1" s="3"/>
      <c r="F1" s="3"/>
    </row>
    <row r="2" s="2" customFormat="1" customHeight="1" spans="1:6">
      <c r="A2" s="4" t="s">
        <v>49</v>
      </c>
      <c r="B2" s="4"/>
      <c r="C2" s="4"/>
      <c r="D2" s="4"/>
      <c r="E2" s="4"/>
      <c r="F2" s="4"/>
    </row>
    <row r="3" s="1" customFormat="1" customHeight="1" spans="1:6">
      <c r="A3" s="5" t="s">
        <v>21</v>
      </c>
      <c r="B3" s="4">
        <f>'1-报价单'!B16</f>
        <v>0</v>
      </c>
      <c r="C3" s="4"/>
      <c r="D3" s="6"/>
      <c r="E3" s="6"/>
      <c r="F3" s="6"/>
    </row>
    <row r="4" s="1" customFormat="1" customHeight="1" spans="1:6">
      <c r="A4" s="5" t="s">
        <v>50</v>
      </c>
      <c r="B4" s="4">
        <f>'1-报价单'!C16</f>
        <v>0</v>
      </c>
      <c r="C4" s="4"/>
      <c r="D4" s="6"/>
      <c r="E4" s="6"/>
      <c r="F4" s="6"/>
    </row>
    <row r="5" s="1" customFormat="1" customHeight="1" spans="1:6">
      <c r="A5" s="5" t="s">
        <v>51</v>
      </c>
      <c r="B5" s="4">
        <f>'1-报价单'!D16</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28" customHeight="1" spans="1:6">
      <c r="A8" s="13">
        <v>1</v>
      </c>
      <c r="B8" s="14" t="s">
        <v>570</v>
      </c>
      <c r="C8" s="15" t="s">
        <v>571</v>
      </c>
      <c r="E8" s="13"/>
      <c r="F8" s="16"/>
    </row>
    <row r="9" s="1" customFormat="1" ht="28" customHeight="1" spans="1:6">
      <c r="A9" s="13">
        <v>2</v>
      </c>
      <c r="B9" s="17"/>
      <c r="C9" s="18" t="s">
        <v>572</v>
      </c>
      <c r="D9" s="13"/>
      <c r="E9" s="13"/>
      <c r="F9" s="16"/>
    </row>
    <row r="10" s="1" customFormat="1" ht="28" customHeight="1" spans="1:6">
      <c r="A10" s="13">
        <v>3</v>
      </c>
      <c r="B10" s="17"/>
      <c r="C10" s="18" t="s">
        <v>573</v>
      </c>
      <c r="D10" s="13"/>
      <c r="E10" s="13"/>
      <c r="F10" s="16"/>
    </row>
    <row r="11" s="1" customFormat="1" ht="28" customHeight="1" spans="1:6">
      <c r="A11" s="13">
        <v>4</v>
      </c>
      <c r="B11" s="17"/>
      <c r="C11" s="18" t="s">
        <v>574</v>
      </c>
      <c r="D11" s="13"/>
      <c r="E11" s="13"/>
      <c r="F11" s="16" t="s">
        <v>67</v>
      </c>
    </row>
    <row r="12" s="1" customFormat="1" ht="28" customHeight="1" spans="1:6">
      <c r="A12" s="13">
        <v>5</v>
      </c>
      <c r="B12" s="17"/>
      <c r="C12" s="18" t="s">
        <v>575</v>
      </c>
      <c r="D12" s="13"/>
      <c r="E12" s="13"/>
      <c r="F12" s="16"/>
    </row>
    <row r="13" s="1" customFormat="1" ht="28" customHeight="1" spans="1:6">
      <c r="A13" s="13">
        <v>6</v>
      </c>
      <c r="B13" s="17"/>
      <c r="C13" s="18" t="s">
        <v>576</v>
      </c>
      <c r="D13" s="13"/>
      <c r="E13" s="13"/>
      <c r="F13" s="16"/>
    </row>
    <row r="14" s="1" customFormat="1" ht="28" customHeight="1" spans="1:6">
      <c r="A14" s="13">
        <v>7</v>
      </c>
      <c r="B14" s="17"/>
      <c r="C14" s="18" t="s">
        <v>577</v>
      </c>
      <c r="D14" s="13"/>
      <c r="E14" s="13"/>
      <c r="F14" s="16"/>
    </row>
    <row r="15" s="1" customFormat="1" ht="28" customHeight="1" spans="1:6">
      <c r="A15" s="13">
        <v>8</v>
      </c>
      <c r="B15" s="17"/>
      <c r="C15" s="18" t="s">
        <v>578</v>
      </c>
      <c r="D15" s="13"/>
      <c r="E15" s="13"/>
      <c r="F15" s="16"/>
    </row>
    <row r="16" s="1" customFormat="1" ht="28" customHeight="1" spans="1:6">
      <c r="A16" s="13">
        <v>9</v>
      </c>
      <c r="B16" s="17"/>
      <c r="C16" s="18" t="s">
        <v>579</v>
      </c>
      <c r="D16" s="13"/>
      <c r="E16" s="13"/>
      <c r="F16" s="16"/>
    </row>
    <row r="17" s="1" customFormat="1" ht="28" customHeight="1" spans="1:6">
      <c r="A17" s="13">
        <v>10</v>
      </c>
      <c r="B17" s="17"/>
      <c r="C17" s="18" t="s">
        <v>580</v>
      </c>
      <c r="D17" s="13"/>
      <c r="E17" s="13"/>
      <c r="F17" s="16"/>
    </row>
    <row r="18" s="1" customFormat="1" ht="28" customHeight="1" spans="1:6">
      <c r="A18" s="13">
        <v>11</v>
      </c>
      <c r="B18" s="17"/>
      <c r="C18" s="18" t="s">
        <v>581</v>
      </c>
      <c r="D18" s="13"/>
      <c r="E18" s="13"/>
      <c r="F18" s="16"/>
    </row>
    <row r="19" s="1" customFormat="1" ht="28" customHeight="1" spans="1:6">
      <c r="A19" s="13">
        <v>12</v>
      </c>
      <c r="B19" s="17"/>
      <c r="C19" s="18" t="s">
        <v>582</v>
      </c>
      <c r="D19" s="13"/>
      <c r="E19" s="13"/>
      <c r="F19" s="16"/>
    </row>
    <row r="20" s="1" customFormat="1" ht="28" customHeight="1" spans="1:6">
      <c r="A20" s="13">
        <v>13</v>
      </c>
      <c r="B20" s="17"/>
      <c r="C20" s="18" t="s">
        <v>583</v>
      </c>
      <c r="D20" s="13"/>
      <c r="E20" s="13"/>
      <c r="F20" s="16"/>
    </row>
    <row r="21" s="1" customFormat="1" ht="28" customHeight="1" spans="1:6">
      <c r="A21" s="13">
        <v>14</v>
      </c>
      <c r="B21" s="17"/>
      <c r="C21" s="18" t="s">
        <v>584</v>
      </c>
      <c r="D21" s="13"/>
      <c r="E21" s="13"/>
      <c r="F21" s="16"/>
    </row>
    <row r="22" s="1" customFormat="1" ht="28" customHeight="1" spans="1:6">
      <c r="A22" s="13">
        <v>15</v>
      </c>
      <c r="B22" s="17"/>
      <c r="C22" s="18" t="s">
        <v>585</v>
      </c>
      <c r="D22" s="13"/>
      <c r="E22" s="13"/>
      <c r="F22" s="16"/>
    </row>
    <row r="23" s="1" customFormat="1" ht="28" customHeight="1" spans="1:6">
      <c r="A23" s="13">
        <v>16</v>
      </c>
      <c r="B23" s="17"/>
      <c r="C23" s="18" t="s">
        <v>586</v>
      </c>
      <c r="D23" s="13"/>
      <c r="E23" s="13"/>
      <c r="F23" s="16" t="s">
        <v>67</v>
      </c>
    </row>
    <row r="24" s="1" customFormat="1" ht="28" customHeight="1" spans="1:6">
      <c r="A24" s="13">
        <v>17</v>
      </c>
      <c r="B24" s="17"/>
      <c r="C24" s="18" t="s">
        <v>587</v>
      </c>
      <c r="D24" s="13"/>
      <c r="E24" s="13"/>
      <c r="F24" s="16"/>
    </row>
    <row r="25" s="1" customFormat="1" ht="28" customHeight="1" spans="1:6">
      <c r="A25" s="13">
        <v>18</v>
      </c>
      <c r="B25" s="17"/>
      <c r="C25" s="18" t="s">
        <v>588</v>
      </c>
      <c r="D25" s="13"/>
      <c r="E25" s="13"/>
      <c r="F25" s="16"/>
    </row>
    <row r="26" s="1" customFormat="1" ht="28" customHeight="1" spans="1:6">
      <c r="A26" s="13">
        <v>19</v>
      </c>
      <c r="B26" s="17"/>
      <c r="C26" s="18" t="s">
        <v>589</v>
      </c>
      <c r="D26" s="13"/>
      <c r="E26" s="13"/>
      <c r="F26" s="16" t="s">
        <v>67</v>
      </c>
    </row>
    <row r="27" s="1" customFormat="1" ht="28" customHeight="1" spans="1:6">
      <c r="A27" s="13">
        <v>20</v>
      </c>
      <c r="B27" s="17"/>
      <c r="C27" s="18" t="s">
        <v>590</v>
      </c>
      <c r="D27" s="13"/>
      <c r="E27" s="13"/>
      <c r="F27" s="16" t="s">
        <v>67</v>
      </c>
    </row>
    <row r="28" s="1" customFormat="1" ht="28" customHeight="1" spans="1:6">
      <c r="A28" s="13">
        <v>21</v>
      </c>
      <c r="B28" s="17"/>
      <c r="C28" s="18" t="s">
        <v>591</v>
      </c>
      <c r="D28" s="13"/>
      <c r="E28" s="13"/>
      <c r="F28" s="16" t="s">
        <v>67</v>
      </c>
    </row>
    <row r="29" s="1" customFormat="1" ht="28" customHeight="1" spans="1:6">
      <c r="A29" s="13">
        <v>22</v>
      </c>
      <c r="B29" s="19"/>
      <c r="C29" s="18" t="s">
        <v>592</v>
      </c>
      <c r="D29" s="13"/>
      <c r="E29" s="13"/>
      <c r="F29" s="16" t="s">
        <v>67</v>
      </c>
    </row>
    <row r="30" s="1" customFormat="1" ht="28" customHeight="1" spans="1:6">
      <c r="A30" s="13">
        <v>23</v>
      </c>
      <c r="B30" s="14" t="s">
        <v>593</v>
      </c>
      <c r="C30" s="18" t="s">
        <v>594</v>
      </c>
      <c r="D30" s="13"/>
      <c r="E30" s="13"/>
      <c r="F30" s="16"/>
    </row>
    <row r="31" s="1" customFormat="1" ht="28" customHeight="1" spans="1:6">
      <c r="A31" s="13">
        <v>24</v>
      </c>
      <c r="B31" s="17"/>
      <c r="C31" s="18" t="s">
        <v>595</v>
      </c>
      <c r="D31" s="13"/>
      <c r="E31" s="13"/>
      <c r="F31" s="16"/>
    </row>
    <row r="32" s="1" customFormat="1" ht="28" customHeight="1" spans="1:6">
      <c r="A32" s="13">
        <v>25</v>
      </c>
      <c r="B32" s="17"/>
      <c r="C32" s="18" t="s">
        <v>596</v>
      </c>
      <c r="D32" s="13"/>
      <c r="E32" s="13"/>
      <c r="F32" s="16"/>
    </row>
    <row r="33" s="1" customFormat="1" ht="28" customHeight="1" spans="1:6">
      <c r="A33" s="13">
        <v>26</v>
      </c>
      <c r="B33" s="17"/>
      <c r="C33" s="18" t="s">
        <v>597</v>
      </c>
      <c r="D33" s="13"/>
      <c r="E33" s="13"/>
      <c r="F33" s="16" t="s">
        <v>67</v>
      </c>
    </row>
    <row r="34" s="1" customFormat="1" ht="28" customHeight="1" spans="1:6">
      <c r="A34" s="13">
        <v>27</v>
      </c>
      <c r="B34" s="17"/>
      <c r="C34" s="18" t="s">
        <v>598</v>
      </c>
      <c r="D34" s="13"/>
      <c r="E34" s="13"/>
      <c r="F34" s="16"/>
    </row>
    <row r="35" s="1" customFormat="1" ht="28" customHeight="1" spans="1:6">
      <c r="A35" s="13">
        <v>28</v>
      </c>
      <c r="B35" s="17"/>
      <c r="C35" s="18" t="s">
        <v>599</v>
      </c>
      <c r="D35" s="13"/>
      <c r="E35" s="13"/>
      <c r="F35" s="16"/>
    </row>
    <row r="36" s="1" customFormat="1" ht="28" customHeight="1" spans="1:6">
      <c r="A36" s="13">
        <v>29</v>
      </c>
      <c r="B36" s="17"/>
      <c r="C36" s="18" t="s">
        <v>600</v>
      </c>
      <c r="D36" s="13"/>
      <c r="E36" s="13"/>
      <c r="F36" s="16"/>
    </row>
    <row r="37" s="1" customFormat="1" ht="28" customHeight="1" spans="1:6">
      <c r="A37" s="13">
        <v>30</v>
      </c>
      <c r="B37" s="17"/>
      <c r="C37" s="18" t="s">
        <v>601</v>
      </c>
      <c r="D37" s="13"/>
      <c r="E37" s="13"/>
      <c r="F37" s="16"/>
    </row>
    <row r="38" s="1" customFormat="1" ht="28" customHeight="1" spans="1:6">
      <c r="A38" s="13">
        <v>31</v>
      </c>
      <c r="B38" s="17"/>
      <c r="C38" s="18" t="s">
        <v>602</v>
      </c>
      <c r="D38" s="13"/>
      <c r="E38" s="13"/>
      <c r="F38" s="16"/>
    </row>
    <row r="39" s="1" customFormat="1" ht="28" customHeight="1" spans="1:6">
      <c r="A39" s="13">
        <v>32</v>
      </c>
      <c r="B39" s="17"/>
      <c r="C39" s="18" t="s">
        <v>603</v>
      </c>
      <c r="D39" s="13"/>
      <c r="E39" s="13"/>
      <c r="F39" s="16"/>
    </row>
    <row r="40" s="1" customFormat="1" ht="28" customHeight="1" spans="1:6">
      <c r="A40" s="13">
        <v>33</v>
      </c>
      <c r="B40" s="17"/>
      <c r="C40" s="18" t="s">
        <v>604</v>
      </c>
      <c r="D40" s="13"/>
      <c r="E40" s="13"/>
      <c r="F40" s="16"/>
    </row>
    <row r="41" s="1" customFormat="1" ht="28" customHeight="1" spans="1:6">
      <c r="A41" s="13">
        <v>34</v>
      </c>
      <c r="B41" s="17"/>
      <c r="C41" s="18" t="s">
        <v>605</v>
      </c>
      <c r="D41" s="13"/>
      <c r="E41" s="13"/>
      <c r="F41" s="16"/>
    </row>
    <row r="42" s="1" customFormat="1" ht="28" customHeight="1" spans="1:6">
      <c r="A42" s="13">
        <v>35</v>
      </c>
      <c r="B42" s="17"/>
      <c r="C42" s="18" t="s">
        <v>606</v>
      </c>
      <c r="D42" s="13"/>
      <c r="E42" s="13"/>
      <c r="F42" s="16"/>
    </row>
    <row r="43" s="1" customFormat="1" ht="28" customHeight="1" spans="1:6">
      <c r="A43" s="13">
        <v>36</v>
      </c>
      <c r="B43" s="17"/>
      <c r="C43" s="18" t="s">
        <v>606</v>
      </c>
      <c r="D43" s="13"/>
      <c r="E43" s="13"/>
      <c r="F43" s="16"/>
    </row>
    <row r="44" s="1" customFormat="1" ht="28" customHeight="1" spans="1:6">
      <c r="A44" s="13">
        <v>37</v>
      </c>
      <c r="B44" s="17"/>
      <c r="C44" s="18" t="s">
        <v>607</v>
      </c>
      <c r="D44" s="13"/>
      <c r="E44" s="13"/>
      <c r="F44" s="16"/>
    </row>
    <row r="45" s="1" customFormat="1" ht="28" customHeight="1" spans="1:6">
      <c r="A45" s="13">
        <v>38</v>
      </c>
      <c r="B45" s="17"/>
      <c r="C45" s="18" t="s">
        <v>608</v>
      </c>
      <c r="D45" s="13"/>
      <c r="E45" s="13"/>
      <c r="F45" s="16"/>
    </row>
    <row r="46" s="1" customFormat="1" ht="28" customHeight="1" spans="1:6">
      <c r="A46" s="13">
        <v>39</v>
      </c>
      <c r="B46" s="17"/>
      <c r="C46" s="18" t="s">
        <v>609</v>
      </c>
      <c r="D46" s="13"/>
      <c r="E46" s="13"/>
      <c r="F46" s="16" t="s">
        <v>67</v>
      </c>
    </row>
    <row r="47" s="1" customFormat="1" ht="28" customHeight="1" spans="1:6">
      <c r="A47" s="13">
        <v>40</v>
      </c>
      <c r="B47" s="17"/>
      <c r="C47" s="18" t="s">
        <v>610</v>
      </c>
      <c r="D47" s="13"/>
      <c r="E47" s="13"/>
      <c r="F47" s="16" t="s">
        <v>67</v>
      </c>
    </row>
    <row r="48" s="1" customFormat="1" ht="28" customHeight="1" spans="1:6">
      <c r="A48" s="13">
        <v>41</v>
      </c>
      <c r="B48" s="17"/>
      <c r="C48" s="18" t="s">
        <v>611</v>
      </c>
      <c r="D48" s="13"/>
      <c r="E48" s="13"/>
      <c r="F48" s="16" t="s">
        <v>67</v>
      </c>
    </row>
    <row r="49" s="1" customFormat="1" ht="28" customHeight="1" spans="1:6">
      <c r="A49" s="13">
        <v>42</v>
      </c>
      <c r="B49" s="17"/>
      <c r="C49" s="18" t="s">
        <v>612</v>
      </c>
      <c r="D49" s="13"/>
      <c r="E49" s="13"/>
      <c r="F49" s="16"/>
    </row>
    <row r="50" s="1" customFormat="1" ht="28" customHeight="1" spans="1:6">
      <c r="A50" s="13">
        <v>43</v>
      </c>
      <c r="B50" s="17"/>
      <c r="C50" s="18" t="s">
        <v>613</v>
      </c>
      <c r="D50" s="13"/>
      <c r="E50" s="13"/>
      <c r="F50" s="16"/>
    </row>
    <row r="51" s="1" customFormat="1" ht="28" customHeight="1" spans="1:6">
      <c r="A51" s="13">
        <v>44</v>
      </c>
      <c r="B51" s="17"/>
      <c r="C51" s="18" t="s">
        <v>614</v>
      </c>
      <c r="D51" s="13"/>
      <c r="E51" s="13"/>
      <c r="F51" s="16" t="s">
        <v>67</v>
      </c>
    </row>
    <row r="52" s="1" customFormat="1" ht="28" customHeight="1" spans="1:6">
      <c r="A52" s="13">
        <v>45</v>
      </c>
      <c r="B52" s="17"/>
      <c r="C52" s="18" t="s">
        <v>615</v>
      </c>
      <c r="D52" s="13"/>
      <c r="E52" s="13"/>
      <c r="F52" s="16"/>
    </row>
    <row r="53" s="1" customFormat="1" ht="28" customHeight="1" spans="1:6">
      <c r="A53" s="13">
        <v>46</v>
      </c>
      <c r="B53" s="17"/>
      <c r="C53" s="18" t="s">
        <v>616</v>
      </c>
      <c r="D53" s="13"/>
      <c r="E53" s="13"/>
      <c r="F53" s="16"/>
    </row>
    <row r="54" s="1" customFormat="1" ht="28" customHeight="1" spans="1:6">
      <c r="A54" s="13">
        <v>47</v>
      </c>
      <c r="B54" s="17"/>
      <c r="C54" s="18" t="s">
        <v>617</v>
      </c>
      <c r="D54" s="13"/>
      <c r="E54" s="13"/>
      <c r="F54" s="16"/>
    </row>
    <row r="55" s="1" customFormat="1" ht="28" customHeight="1" spans="1:6">
      <c r="A55" s="13">
        <v>48</v>
      </c>
      <c r="B55" s="17"/>
      <c r="C55" s="18" t="s">
        <v>618</v>
      </c>
      <c r="D55" s="13"/>
      <c r="E55" s="13"/>
      <c r="F55" s="16" t="s">
        <v>67</v>
      </c>
    </row>
    <row r="56" s="1" customFormat="1" ht="28" customHeight="1" spans="1:6">
      <c r="A56" s="13">
        <v>49</v>
      </c>
      <c r="B56" s="19"/>
      <c r="C56" s="18" t="s">
        <v>619</v>
      </c>
      <c r="D56" s="13"/>
      <c r="E56" s="13"/>
      <c r="F56" s="16" t="s">
        <v>67</v>
      </c>
    </row>
    <row r="57" s="1" customFormat="1" ht="28" customHeight="1" spans="1:6">
      <c r="A57" s="13">
        <v>50</v>
      </c>
      <c r="B57" s="14" t="s">
        <v>620</v>
      </c>
      <c r="C57" s="18" t="s">
        <v>621</v>
      </c>
      <c r="D57" s="13"/>
      <c r="E57" s="13"/>
      <c r="F57" s="16"/>
    </row>
    <row r="58" s="1" customFormat="1" ht="28" customHeight="1" spans="1:6">
      <c r="A58" s="13">
        <v>51</v>
      </c>
      <c r="B58" s="17"/>
      <c r="C58" s="18" t="s">
        <v>622</v>
      </c>
      <c r="D58" s="13"/>
      <c r="E58" s="13"/>
      <c r="F58" s="16"/>
    </row>
    <row r="59" s="1" customFormat="1" ht="28" customHeight="1" spans="1:6">
      <c r="A59" s="13">
        <v>52</v>
      </c>
      <c r="B59" s="17"/>
      <c r="C59" s="18" t="s">
        <v>623</v>
      </c>
      <c r="D59" s="13"/>
      <c r="E59" s="13"/>
      <c r="F59" s="16"/>
    </row>
    <row r="60" s="1" customFormat="1" ht="28" customHeight="1" spans="1:6">
      <c r="A60" s="13">
        <v>53</v>
      </c>
      <c r="B60" s="17"/>
      <c r="C60" s="18" t="s">
        <v>624</v>
      </c>
      <c r="D60" s="13"/>
      <c r="E60" s="13"/>
      <c r="F60" s="16"/>
    </row>
    <row r="61" s="1" customFormat="1" ht="28" customHeight="1" spans="1:6">
      <c r="A61" s="13">
        <v>54</v>
      </c>
      <c r="B61" s="17"/>
      <c r="C61" s="18" t="s">
        <v>625</v>
      </c>
      <c r="D61" s="13"/>
      <c r="E61" s="13"/>
      <c r="F61" s="16"/>
    </row>
    <row r="62" s="1" customFormat="1" ht="60" customHeight="1" spans="1:6">
      <c r="A62" s="13">
        <v>55</v>
      </c>
      <c r="B62" s="17"/>
      <c r="C62" s="18" t="s">
        <v>626</v>
      </c>
      <c r="D62" s="13"/>
      <c r="E62" s="13"/>
      <c r="F62" s="16"/>
    </row>
    <row r="63" s="1" customFormat="1" ht="107" customHeight="1" spans="1:6">
      <c r="A63" s="13">
        <v>56</v>
      </c>
      <c r="B63" s="17"/>
      <c r="C63" s="18" t="s">
        <v>627</v>
      </c>
      <c r="D63" s="13"/>
      <c r="E63" s="13"/>
      <c r="F63" s="16"/>
    </row>
    <row r="64" s="1" customFormat="1" ht="85" customHeight="1" spans="1:6">
      <c r="A64" s="13">
        <v>57</v>
      </c>
      <c r="B64" s="17"/>
      <c r="C64" s="18" t="s">
        <v>628</v>
      </c>
      <c r="D64" s="13"/>
      <c r="E64" s="13"/>
      <c r="F64" s="16"/>
    </row>
    <row r="65" s="1" customFormat="1" ht="28" customHeight="1" spans="1:6">
      <c r="A65" s="13">
        <v>58</v>
      </c>
      <c r="B65" s="19"/>
      <c r="C65" s="18" t="s">
        <v>629</v>
      </c>
      <c r="D65" s="13"/>
      <c r="E65" s="13"/>
      <c r="F65" s="16"/>
    </row>
    <row r="66" s="1" customFormat="1" ht="28" customHeight="1" spans="1:6">
      <c r="A66" s="13">
        <v>59</v>
      </c>
      <c r="B66" s="14" t="s">
        <v>630</v>
      </c>
      <c r="C66" s="18" t="s">
        <v>631</v>
      </c>
      <c r="D66" s="13"/>
      <c r="E66" s="13"/>
      <c r="F66" s="16"/>
    </row>
    <row r="67" s="1" customFormat="1" ht="28" customHeight="1" spans="1:6">
      <c r="A67" s="13">
        <v>60</v>
      </c>
      <c r="B67" s="17"/>
      <c r="C67" s="18" t="s">
        <v>632</v>
      </c>
      <c r="D67" s="13"/>
      <c r="E67" s="13"/>
      <c r="F67" s="16"/>
    </row>
    <row r="68" s="1" customFormat="1" ht="28" customHeight="1" spans="1:6">
      <c r="A68" s="13">
        <v>61</v>
      </c>
      <c r="B68" s="17"/>
      <c r="C68" s="18" t="s">
        <v>633</v>
      </c>
      <c r="D68" s="13"/>
      <c r="E68" s="13"/>
      <c r="F68" s="16"/>
    </row>
    <row r="69" s="1" customFormat="1" ht="28" customHeight="1" spans="1:6">
      <c r="A69" s="13">
        <v>62</v>
      </c>
      <c r="B69" s="17"/>
      <c r="C69" s="18" t="s">
        <v>634</v>
      </c>
      <c r="D69" s="13"/>
      <c r="E69" s="13"/>
      <c r="F69" s="16"/>
    </row>
    <row r="70" s="1" customFormat="1" ht="28" customHeight="1" spans="1:6">
      <c r="A70" s="13">
        <v>63</v>
      </c>
      <c r="B70" s="17"/>
      <c r="C70" s="18" t="s">
        <v>635</v>
      </c>
      <c r="D70" s="13"/>
      <c r="E70" s="13"/>
      <c r="F70" s="16"/>
    </row>
    <row r="71" s="1" customFormat="1" ht="28" customHeight="1" spans="1:6">
      <c r="A71" s="13">
        <v>64</v>
      </c>
      <c r="B71" s="17"/>
      <c r="C71" s="18" t="s">
        <v>636</v>
      </c>
      <c r="D71" s="13"/>
      <c r="E71" s="13"/>
      <c r="F71" s="16"/>
    </row>
    <row r="72" s="1" customFormat="1" ht="28" customHeight="1" spans="1:6">
      <c r="A72" s="13">
        <v>65</v>
      </c>
      <c r="B72" s="17"/>
      <c r="C72" s="18" t="s">
        <v>637</v>
      </c>
      <c r="D72" s="13"/>
      <c r="E72" s="13"/>
      <c r="F72" s="16"/>
    </row>
    <row r="73" s="1" customFormat="1" ht="28" customHeight="1" spans="1:6">
      <c r="A73" s="13">
        <v>66</v>
      </c>
      <c r="B73" s="17"/>
      <c r="C73" s="18" t="s">
        <v>638</v>
      </c>
      <c r="D73" s="13"/>
      <c r="E73" s="13"/>
      <c r="F73" s="16"/>
    </row>
    <row r="74" s="1" customFormat="1" ht="28" customHeight="1" spans="1:6">
      <c r="A74" s="13">
        <v>67</v>
      </c>
      <c r="B74" s="17"/>
      <c r="C74" s="18" t="s">
        <v>639</v>
      </c>
      <c r="D74" s="13"/>
      <c r="E74" s="13"/>
      <c r="F74" s="16"/>
    </row>
    <row r="75" s="1" customFormat="1" ht="28" customHeight="1" spans="1:6">
      <c r="A75" s="13">
        <v>68</v>
      </c>
      <c r="B75" s="17"/>
      <c r="C75" s="18" t="s">
        <v>640</v>
      </c>
      <c r="D75" s="13"/>
      <c r="E75" s="13"/>
      <c r="F75" s="16"/>
    </row>
    <row r="76" s="1" customFormat="1" ht="28" customHeight="1" spans="1:6">
      <c r="A76" s="13">
        <v>69</v>
      </c>
      <c r="B76" s="17"/>
      <c r="C76" s="18" t="s">
        <v>641</v>
      </c>
      <c r="D76" s="13"/>
      <c r="E76" s="13"/>
      <c r="F76" s="16"/>
    </row>
    <row r="77" s="1" customFormat="1" ht="28" customHeight="1" spans="1:6">
      <c r="A77" s="13">
        <v>70</v>
      </c>
      <c r="B77" s="17"/>
      <c r="C77" s="18" t="s">
        <v>642</v>
      </c>
      <c r="D77" s="13"/>
      <c r="E77" s="13"/>
      <c r="F77" s="16"/>
    </row>
    <row r="78" s="1" customFormat="1" ht="28" customHeight="1" spans="1:6">
      <c r="A78" s="13">
        <v>71</v>
      </c>
      <c r="B78" s="17"/>
      <c r="C78" s="18" t="s">
        <v>643</v>
      </c>
      <c r="D78" s="13"/>
      <c r="E78" s="13"/>
      <c r="F78" s="16"/>
    </row>
    <row r="79" s="1" customFormat="1" ht="28" customHeight="1" spans="1:6">
      <c r="A79" s="13">
        <v>72</v>
      </c>
      <c r="B79" s="17"/>
      <c r="C79" s="18" t="s">
        <v>644</v>
      </c>
      <c r="D79" s="13"/>
      <c r="E79" s="13"/>
      <c r="F79" s="16"/>
    </row>
    <row r="80" s="1" customFormat="1" ht="28" customHeight="1" spans="1:6">
      <c r="A80" s="13">
        <v>73</v>
      </c>
      <c r="B80" s="17"/>
      <c r="C80" s="18" t="s">
        <v>645</v>
      </c>
      <c r="D80" s="13"/>
      <c r="E80" s="13"/>
      <c r="F80" s="16" t="s">
        <v>67</v>
      </c>
    </row>
    <row r="81" s="1" customFormat="1" ht="28" customHeight="1" spans="1:6">
      <c r="A81" s="13">
        <v>74</v>
      </c>
      <c r="B81" s="17"/>
      <c r="C81" s="18" t="s">
        <v>646</v>
      </c>
      <c r="D81" s="13"/>
      <c r="E81" s="13"/>
      <c r="F81" s="16"/>
    </row>
    <row r="82" s="1" customFormat="1" ht="28" customHeight="1" spans="1:6">
      <c r="A82" s="13">
        <v>75</v>
      </c>
      <c r="B82" s="17"/>
      <c r="C82" s="18" t="s">
        <v>647</v>
      </c>
      <c r="D82" s="13"/>
      <c r="E82" s="13"/>
      <c r="F82" s="16"/>
    </row>
    <row r="83" s="1" customFormat="1" ht="28" customHeight="1" spans="1:6">
      <c r="A83" s="13">
        <v>76</v>
      </c>
      <c r="B83" s="19"/>
      <c r="C83" s="18" t="s">
        <v>648</v>
      </c>
      <c r="D83" s="13"/>
      <c r="E83" s="13"/>
      <c r="F83" s="16"/>
    </row>
    <row r="84" s="1" customFormat="1" ht="40" customHeight="1" spans="1:6">
      <c r="A84" s="20" t="s">
        <v>1</v>
      </c>
      <c r="B84" s="21" t="s">
        <v>74</v>
      </c>
      <c r="C84" s="22"/>
      <c r="D84" s="9" t="s">
        <v>53</v>
      </c>
      <c r="E84" s="9" t="s">
        <v>54</v>
      </c>
      <c r="F84" s="12" t="s">
        <v>33</v>
      </c>
    </row>
    <row r="85" s="1" customFormat="1" ht="40" customHeight="1" spans="1:6">
      <c r="A85" s="13">
        <v>1</v>
      </c>
      <c r="B85" s="23" t="s">
        <v>649</v>
      </c>
      <c r="C85" s="23" t="s">
        <v>87</v>
      </c>
      <c r="D85" s="13"/>
      <c r="E85" s="24"/>
      <c r="F85" s="24"/>
    </row>
    <row r="86" s="1" customFormat="1" ht="40" customHeight="1" spans="1:6">
      <c r="A86" s="13">
        <v>2</v>
      </c>
      <c r="B86" s="23" t="s">
        <v>650</v>
      </c>
      <c r="C86" s="23" t="s">
        <v>651</v>
      </c>
      <c r="D86" s="13"/>
      <c r="E86" s="24"/>
      <c r="F86" s="24"/>
    </row>
    <row r="87" s="1" customFormat="1" ht="40" customHeight="1" spans="1:6">
      <c r="A87" s="13">
        <v>3</v>
      </c>
      <c r="B87" s="23" t="s">
        <v>652</v>
      </c>
      <c r="C87" s="23" t="s">
        <v>653</v>
      </c>
      <c r="D87" s="13"/>
      <c r="E87" s="24"/>
      <c r="F87" s="24"/>
    </row>
    <row r="88" s="1" customFormat="1" ht="40" customHeight="1" spans="1:6">
      <c r="A88" s="13">
        <v>4</v>
      </c>
      <c r="B88" s="23" t="s">
        <v>654</v>
      </c>
      <c r="C88" s="23" t="s">
        <v>655</v>
      </c>
      <c r="D88" s="13"/>
      <c r="E88" s="24"/>
      <c r="F88" s="24"/>
    </row>
    <row r="89" s="1" customFormat="1" customHeight="1" spans="1:6">
      <c r="A89" s="20" t="s">
        <v>1</v>
      </c>
      <c r="B89" s="21" t="s">
        <v>88</v>
      </c>
      <c r="C89" s="22"/>
      <c r="D89" s="9" t="s">
        <v>53</v>
      </c>
      <c r="E89" s="9" t="s">
        <v>54</v>
      </c>
      <c r="F89" s="12" t="s">
        <v>33</v>
      </c>
    </row>
    <row r="90" s="1" customFormat="1" ht="40" customHeight="1" spans="1:6">
      <c r="A90" s="13">
        <v>1</v>
      </c>
      <c r="B90" s="25" t="s">
        <v>89</v>
      </c>
      <c r="C90" s="26"/>
      <c r="D90" s="13"/>
      <c r="E90" s="24"/>
      <c r="F90" s="24"/>
    </row>
    <row r="91" s="1" customFormat="1" ht="40" customHeight="1" spans="1:6">
      <c r="A91" s="13">
        <v>2</v>
      </c>
      <c r="B91" s="25" t="s">
        <v>90</v>
      </c>
      <c r="C91" s="26"/>
      <c r="D91" s="13"/>
      <c r="E91" s="24"/>
      <c r="F91" s="24"/>
    </row>
  </sheetData>
  <mergeCells count="11">
    <mergeCell ref="A1:F1"/>
    <mergeCell ref="A2:F2"/>
    <mergeCell ref="B7:C7"/>
    <mergeCell ref="B84:C84"/>
    <mergeCell ref="B89:C89"/>
    <mergeCell ref="B90:C90"/>
    <mergeCell ref="B91:C91"/>
    <mergeCell ref="B8:B29"/>
    <mergeCell ref="B30:B56"/>
    <mergeCell ref="B57:B65"/>
    <mergeCell ref="B66:B83"/>
  </mergeCells>
  <dataValidations count="1">
    <dataValidation type="list" allowBlank="1" showInputMessage="1" showErrorMessage="1" sqref="E83 E8:E13 E14:E82 E85:E88 E90:E91">
      <formula1>"满足,不满足,优于"</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91</v>
      </c>
      <c r="B1" s="51"/>
      <c r="C1" s="51"/>
      <c r="D1" s="51"/>
      <c r="E1" s="51"/>
      <c r="F1" s="51"/>
      <c r="G1" s="51"/>
      <c r="H1" s="51"/>
      <c r="I1" s="51"/>
    </row>
    <row r="2" s="50" customFormat="1" customHeight="1" spans="1:9">
      <c r="A2" s="52" t="s">
        <v>21</v>
      </c>
      <c r="B2" s="53">
        <f>'1-报价单'!B4</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D11" sqref="D1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92</v>
      </c>
      <c r="B1" s="3"/>
      <c r="C1" s="3"/>
      <c r="D1" s="3"/>
      <c r="E1" s="3"/>
      <c r="F1" s="3"/>
      <c r="G1" s="3"/>
      <c r="H1" s="3"/>
    </row>
    <row r="2" s="27" customFormat="1" ht="36" customHeight="1" spans="1:8">
      <c r="A2" s="29" t="s">
        <v>21</v>
      </c>
      <c r="B2" s="4">
        <f>'1-报价单'!B4</f>
        <v>0</v>
      </c>
      <c r="C2" s="30" t="s">
        <v>27</v>
      </c>
      <c r="D2" s="4">
        <f>'1-报价单'!C4</f>
        <v>0</v>
      </c>
      <c r="E2" s="29"/>
      <c r="F2" s="29" t="s">
        <v>28</v>
      </c>
      <c r="G2" s="4">
        <f>'1-报价单'!D4</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zoomScale="70" zoomScaleNormal="70" workbookViewId="0">
      <selection activeCell="C14" sqref="C14"/>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93</v>
      </c>
      <c r="B1" s="3"/>
      <c r="C1" s="3"/>
      <c r="D1" s="3"/>
      <c r="E1" s="3"/>
      <c r="F1" s="3"/>
    </row>
    <row r="2" s="2" customFormat="1" customHeight="1" spans="1:6">
      <c r="A2" s="4" t="s">
        <v>49</v>
      </c>
      <c r="B2" s="4"/>
      <c r="C2" s="4"/>
      <c r="D2" s="4"/>
      <c r="E2" s="4"/>
      <c r="F2" s="4"/>
    </row>
    <row r="3" s="1" customFormat="1" customHeight="1" spans="1:6">
      <c r="A3" s="5" t="s">
        <v>21</v>
      </c>
      <c r="B3" s="4">
        <f>'1-报价单'!B4</f>
        <v>0</v>
      </c>
      <c r="C3" s="4"/>
      <c r="D3" s="6"/>
      <c r="E3" s="6"/>
      <c r="F3" s="6"/>
    </row>
    <row r="4" s="1" customFormat="1" customHeight="1" spans="1:6">
      <c r="A4" s="5" t="s">
        <v>50</v>
      </c>
      <c r="B4" s="4">
        <f>'1-报价单'!C4</f>
        <v>0</v>
      </c>
      <c r="C4" s="4"/>
      <c r="D4" s="6"/>
      <c r="E4" s="6"/>
      <c r="F4" s="6"/>
    </row>
    <row r="5" s="1" customFormat="1" customHeight="1" spans="1:6">
      <c r="A5" s="5" t="s">
        <v>51</v>
      </c>
      <c r="B5" s="4">
        <f>'1-报价单'!D4</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8" t="s">
        <v>55</v>
      </c>
      <c r="C8" s="15" t="s">
        <v>94</v>
      </c>
      <c r="E8" s="13"/>
      <c r="F8" s="16"/>
    </row>
    <row r="9" s="1" customFormat="1" ht="49" customHeight="1" spans="1:6">
      <c r="A9" s="13">
        <v>2</v>
      </c>
      <c r="B9" s="18" t="s">
        <v>57</v>
      </c>
      <c r="C9" s="18" t="s">
        <v>95</v>
      </c>
      <c r="D9" s="13"/>
      <c r="E9" s="13"/>
      <c r="F9" s="16"/>
    </row>
    <row r="10" s="1" customFormat="1" ht="60" customHeight="1" spans="1:6">
      <c r="A10" s="13">
        <v>3</v>
      </c>
      <c r="B10" s="18" t="s">
        <v>59</v>
      </c>
      <c r="C10" s="18" t="s">
        <v>60</v>
      </c>
      <c r="D10" s="13"/>
      <c r="E10" s="13"/>
      <c r="F10" s="16"/>
    </row>
    <row r="11" s="1" customFormat="1" ht="50" customHeight="1" spans="1:6">
      <c r="A11" s="13">
        <v>4</v>
      </c>
      <c r="B11" s="18" t="s">
        <v>61</v>
      </c>
      <c r="C11" s="18" t="s">
        <v>62</v>
      </c>
      <c r="D11" s="13"/>
      <c r="E11" s="13"/>
      <c r="F11" s="24"/>
    </row>
    <row r="12" s="1" customFormat="1" ht="61" customHeight="1" spans="1:6">
      <c r="A12" s="13">
        <v>5</v>
      </c>
      <c r="B12" s="18" t="s">
        <v>63</v>
      </c>
      <c r="C12" s="18" t="s">
        <v>64</v>
      </c>
      <c r="D12" s="13"/>
      <c r="E12" s="13"/>
      <c r="F12" s="16"/>
    </row>
    <row r="13" s="1" customFormat="1" ht="49" customHeight="1" spans="1:6">
      <c r="A13" s="13">
        <v>6</v>
      </c>
      <c r="B13" s="18" t="s">
        <v>65</v>
      </c>
      <c r="C13" s="18" t="s">
        <v>66</v>
      </c>
      <c r="D13" s="13"/>
      <c r="E13" s="13"/>
      <c r="F13" s="16" t="s">
        <v>67</v>
      </c>
    </row>
    <row r="14" s="1" customFormat="1" ht="49" customHeight="1" spans="1:6">
      <c r="A14" s="13">
        <v>7</v>
      </c>
      <c r="B14" s="18" t="s">
        <v>68</v>
      </c>
      <c r="C14" s="18" t="s">
        <v>69</v>
      </c>
      <c r="D14" s="13"/>
      <c r="E14" s="13"/>
      <c r="F14" s="16" t="s">
        <v>67</v>
      </c>
    </row>
    <row r="15" s="1" customFormat="1" ht="60" customHeight="1" spans="1:6">
      <c r="A15" s="13">
        <v>8</v>
      </c>
      <c r="B15" s="18" t="s">
        <v>70</v>
      </c>
      <c r="C15" s="57" t="s">
        <v>71</v>
      </c>
      <c r="D15" s="13"/>
      <c r="E15" s="13"/>
      <c r="F15" s="16" t="s">
        <v>67</v>
      </c>
    </row>
    <row r="16" s="1" customFormat="1" ht="49" customHeight="1" spans="1:6">
      <c r="A16" s="13">
        <v>9</v>
      </c>
      <c r="B16" s="18" t="s">
        <v>72</v>
      </c>
      <c r="C16" s="18" t="s">
        <v>73</v>
      </c>
      <c r="D16" s="13"/>
      <c r="E16" s="13"/>
      <c r="F16" s="16"/>
    </row>
    <row r="17" s="1" customFormat="1" ht="40" customHeight="1" spans="1:6">
      <c r="A17" s="20" t="s">
        <v>1</v>
      </c>
      <c r="B17" s="21" t="s">
        <v>74</v>
      </c>
      <c r="C17" s="22"/>
      <c r="D17" s="9" t="s">
        <v>53</v>
      </c>
      <c r="E17" s="9" t="s">
        <v>54</v>
      </c>
      <c r="F17" s="12" t="s">
        <v>33</v>
      </c>
    </row>
    <row r="18" s="1" customFormat="1" ht="40" customHeight="1" spans="1:6">
      <c r="A18" s="13">
        <v>1</v>
      </c>
      <c r="B18" s="23" t="s">
        <v>96</v>
      </c>
      <c r="C18" s="23" t="s">
        <v>76</v>
      </c>
      <c r="D18" s="13"/>
      <c r="E18" s="24"/>
      <c r="F18" s="24"/>
    </row>
    <row r="19" s="1" customFormat="1" ht="40" customHeight="1" spans="1:6">
      <c r="A19" s="13">
        <v>2</v>
      </c>
      <c r="B19" s="23" t="s">
        <v>97</v>
      </c>
      <c r="C19" s="23" t="s">
        <v>76</v>
      </c>
      <c r="D19" s="13"/>
      <c r="E19" s="24"/>
      <c r="F19" s="24"/>
    </row>
    <row r="20" s="1" customFormat="1" ht="40" customHeight="1" spans="1:6">
      <c r="A20" s="13">
        <v>3</v>
      </c>
      <c r="B20" s="23" t="s">
        <v>80</v>
      </c>
      <c r="C20" s="23" t="s">
        <v>81</v>
      </c>
      <c r="D20" s="13"/>
      <c r="E20" s="24"/>
      <c r="F20" s="24"/>
    </row>
    <row r="21" s="1" customFormat="1" ht="40" customHeight="1" spans="1:6">
      <c r="A21" s="13">
        <v>4</v>
      </c>
      <c r="B21" s="23" t="s">
        <v>82</v>
      </c>
      <c r="C21" s="23" t="s">
        <v>83</v>
      </c>
      <c r="D21" s="13"/>
      <c r="E21" s="24"/>
      <c r="F21" s="24"/>
    </row>
    <row r="22" s="1" customFormat="1" ht="40" customHeight="1" spans="1:6">
      <c r="A22" s="13">
        <v>5</v>
      </c>
      <c r="B22" s="23" t="s">
        <v>84</v>
      </c>
      <c r="C22" s="23" t="s">
        <v>85</v>
      </c>
      <c r="D22" s="13"/>
      <c r="E22" s="24"/>
      <c r="F22" s="24"/>
    </row>
    <row r="23" s="1" customFormat="1" ht="40" customHeight="1" spans="1:6">
      <c r="A23" s="13">
        <v>6</v>
      </c>
      <c r="B23" s="23" t="s">
        <v>86</v>
      </c>
      <c r="C23" s="23" t="s">
        <v>87</v>
      </c>
      <c r="D23" s="13"/>
      <c r="E23" s="24"/>
      <c r="F23" s="24"/>
    </row>
    <row r="24" s="1" customFormat="1" customHeight="1" spans="1:6">
      <c r="A24" s="20" t="s">
        <v>1</v>
      </c>
      <c r="B24" s="21" t="s">
        <v>88</v>
      </c>
      <c r="C24" s="22"/>
      <c r="D24" s="9" t="s">
        <v>53</v>
      </c>
      <c r="E24" s="9" t="s">
        <v>54</v>
      </c>
      <c r="F24" s="12" t="s">
        <v>33</v>
      </c>
    </row>
    <row r="25" s="1" customFormat="1" ht="40" customHeight="1" spans="1:6">
      <c r="A25" s="13">
        <v>1</v>
      </c>
      <c r="B25" s="25" t="s">
        <v>89</v>
      </c>
      <c r="C25" s="26"/>
      <c r="D25" s="13"/>
      <c r="E25" s="24"/>
      <c r="F25" s="24"/>
    </row>
    <row r="26" s="1" customFormat="1" ht="40" customHeight="1" spans="1:6">
      <c r="A26" s="13">
        <v>2</v>
      </c>
      <c r="B26" s="25" t="s">
        <v>90</v>
      </c>
      <c r="C26" s="26"/>
      <c r="D26" s="13"/>
      <c r="E26" s="24"/>
      <c r="F26" s="24"/>
    </row>
  </sheetData>
  <mergeCells count="7">
    <mergeCell ref="A1:F1"/>
    <mergeCell ref="A2:F2"/>
    <mergeCell ref="B7:C7"/>
    <mergeCell ref="B17:C17"/>
    <mergeCell ref="B24:C24"/>
    <mergeCell ref="B25:C25"/>
    <mergeCell ref="B26:C26"/>
  </mergeCells>
  <dataValidations count="1">
    <dataValidation type="list" allowBlank="1" showInputMessage="1" showErrorMessage="1" sqref="E8:E16 E18:E23 E25:E26">
      <formula1>"满足,不满足,优于"</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50" customWidth="1"/>
    <col min="2" max="2" width="20.625" style="50" customWidth="1"/>
    <col min="3" max="9" width="15.625" style="50" customWidth="1"/>
    <col min="10" max="16384" width="9" style="50"/>
  </cols>
  <sheetData>
    <row r="1" s="50" customFormat="1" customHeight="1" spans="1:9">
      <c r="A1" s="51" t="s">
        <v>98</v>
      </c>
      <c r="B1" s="51"/>
      <c r="C1" s="51"/>
      <c r="D1" s="51"/>
      <c r="E1" s="51"/>
      <c r="F1" s="51"/>
      <c r="G1" s="51"/>
      <c r="H1" s="51"/>
      <c r="I1" s="51"/>
    </row>
    <row r="2" s="50" customFormat="1" customHeight="1" spans="1:9">
      <c r="A2" s="52" t="s">
        <v>21</v>
      </c>
      <c r="B2" s="53">
        <f>'1-报价单'!B5</f>
        <v>0</v>
      </c>
      <c r="C2" s="53"/>
      <c r="D2" s="53"/>
      <c r="E2" s="53"/>
      <c r="F2" s="53"/>
      <c r="G2" s="53"/>
      <c r="H2" s="53"/>
      <c r="I2" s="53"/>
    </row>
    <row r="3" s="50" customFormat="1" customHeight="1" spans="1:9">
      <c r="A3" s="54" t="s">
        <v>1</v>
      </c>
      <c r="B3" s="54" t="s">
        <v>22</v>
      </c>
      <c r="C3" s="54" t="s">
        <v>3</v>
      </c>
      <c r="D3" s="54" t="s">
        <v>23</v>
      </c>
      <c r="E3" s="54" t="s">
        <v>5</v>
      </c>
      <c r="F3" s="54" t="s">
        <v>7</v>
      </c>
      <c r="G3" s="54" t="s">
        <v>24</v>
      </c>
      <c r="H3" s="54" t="s">
        <v>8</v>
      </c>
      <c r="I3" s="54" t="s">
        <v>9</v>
      </c>
    </row>
    <row r="4" s="50" customFormat="1" customHeight="1" spans="1:9">
      <c r="A4" s="55">
        <v>1</v>
      </c>
      <c r="B4" s="55"/>
      <c r="C4" s="55"/>
      <c r="D4" s="55"/>
      <c r="E4" s="56"/>
      <c r="F4" s="56"/>
      <c r="G4" s="56"/>
      <c r="H4" s="56"/>
      <c r="I4" s="56">
        <f t="shared" ref="I4:I13" si="0">F4*H4</f>
        <v>0</v>
      </c>
    </row>
    <row r="5" s="50" customFormat="1" customHeight="1" spans="1:9">
      <c r="A5" s="55">
        <v>2</v>
      </c>
      <c r="B5" s="55"/>
      <c r="C5" s="55"/>
      <c r="D5" s="55"/>
      <c r="E5" s="56"/>
      <c r="F5" s="56"/>
      <c r="G5" s="56"/>
      <c r="H5" s="56"/>
      <c r="I5" s="56">
        <f t="shared" si="0"/>
        <v>0</v>
      </c>
    </row>
    <row r="6" s="50" customFormat="1" customHeight="1" spans="1:9">
      <c r="A6" s="55">
        <v>3</v>
      </c>
      <c r="B6" s="55"/>
      <c r="C6" s="55"/>
      <c r="D6" s="55"/>
      <c r="E6" s="56"/>
      <c r="F6" s="56"/>
      <c r="G6" s="56"/>
      <c r="H6" s="56"/>
      <c r="I6" s="56">
        <f t="shared" si="0"/>
        <v>0</v>
      </c>
    </row>
    <row r="7" s="50" customFormat="1" customHeight="1" spans="1:9">
      <c r="A7" s="55">
        <v>4</v>
      </c>
      <c r="B7" s="55"/>
      <c r="C7" s="55"/>
      <c r="D7" s="55"/>
      <c r="E7" s="56"/>
      <c r="F7" s="56"/>
      <c r="G7" s="56"/>
      <c r="H7" s="56"/>
      <c r="I7" s="56">
        <f t="shared" si="0"/>
        <v>0</v>
      </c>
    </row>
    <row r="8" s="50" customFormat="1" customHeight="1" spans="1:9">
      <c r="A8" s="55">
        <v>5</v>
      </c>
      <c r="B8" s="55"/>
      <c r="C8" s="55"/>
      <c r="D8" s="55"/>
      <c r="E8" s="56"/>
      <c r="F8" s="56"/>
      <c r="G8" s="56"/>
      <c r="H8" s="56"/>
      <c r="I8" s="56">
        <f t="shared" si="0"/>
        <v>0</v>
      </c>
    </row>
    <row r="9" s="50" customFormat="1" customHeight="1" spans="1:9">
      <c r="A9" s="55">
        <v>6</v>
      </c>
      <c r="B9" s="55"/>
      <c r="C9" s="55"/>
      <c r="D9" s="55"/>
      <c r="E9" s="56"/>
      <c r="F9" s="56"/>
      <c r="G9" s="56"/>
      <c r="H9" s="56"/>
      <c r="I9" s="56">
        <f t="shared" si="0"/>
        <v>0</v>
      </c>
    </row>
    <row r="10" s="50" customFormat="1" customHeight="1" spans="1:9">
      <c r="A10" s="55">
        <v>7</v>
      </c>
      <c r="B10" s="55"/>
      <c r="C10" s="55"/>
      <c r="D10" s="55"/>
      <c r="E10" s="56"/>
      <c r="F10" s="56"/>
      <c r="G10" s="56"/>
      <c r="H10" s="56"/>
      <c r="I10" s="56">
        <f t="shared" si="0"/>
        <v>0</v>
      </c>
    </row>
    <row r="11" s="50" customFormat="1" customHeight="1" spans="1:9">
      <c r="A11" s="55">
        <v>8</v>
      </c>
      <c r="B11" s="55"/>
      <c r="C11" s="55"/>
      <c r="D11" s="55"/>
      <c r="E11" s="56"/>
      <c r="F11" s="56"/>
      <c r="G11" s="56"/>
      <c r="H11" s="56"/>
      <c r="I11" s="56">
        <f t="shared" si="0"/>
        <v>0</v>
      </c>
    </row>
    <row r="12" s="50" customFormat="1" customHeight="1" spans="1:9">
      <c r="A12" s="55">
        <v>9</v>
      </c>
      <c r="B12" s="55"/>
      <c r="C12" s="55"/>
      <c r="D12" s="55"/>
      <c r="E12" s="56"/>
      <c r="F12" s="56"/>
      <c r="G12" s="56"/>
      <c r="H12" s="56"/>
      <c r="I12" s="56">
        <f t="shared" si="0"/>
        <v>0</v>
      </c>
    </row>
    <row r="13" s="50" customFormat="1" customHeight="1" spans="1:9">
      <c r="A13" s="55">
        <v>10</v>
      </c>
      <c r="B13" s="55"/>
      <c r="C13" s="55"/>
      <c r="D13" s="55"/>
      <c r="E13" s="56"/>
      <c r="F13" s="56"/>
      <c r="G13" s="56"/>
      <c r="H13" s="56"/>
      <c r="I13" s="56">
        <f t="shared" si="0"/>
        <v>0</v>
      </c>
    </row>
    <row r="15" s="50" customFormat="1" customHeight="1" spans="1:9">
      <c r="A15" s="53" t="s">
        <v>25</v>
      </c>
      <c r="B15" s="53"/>
      <c r="C15" s="53"/>
      <c r="D15" s="53"/>
      <c r="E15" s="53"/>
      <c r="F15" s="53"/>
      <c r="G15" s="53"/>
      <c r="H15" s="53"/>
      <c r="I15" s="53"/>
    </row>
  </sheetData>
  <mergeCells count="3">
    <mergeCell ref="A1:I1"/>
    <mergeCell ref="B2:I2"/>
    <mergeCell ref="A15:I1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3.5" outlineLevelCol="7"/>
  <cols>
    <col min="1" max="1" width="10.625" style="27" customWidth="1"/>
    <col min="2" max="5" width="20.625" style="27" customWidth="1"/>
    <col min="6" max="8" width="15.625" style="27" customWidth="1"/>
    <col min="9" max="16384" width="9" style="27"/>
  </cols>
  <sheetData>
    <row r="1" s="27" customFormat="1" ht="36" customHeight="1" spans="1:8">
      <c r="A1" s="3" t="s">
        <v>99</v>
      </c>
      <c r="B1" s="3"/>
      <c r="C1" s="3"/>
      <c r="D1" s="3"/>
      <c r="E1" s="3"/>
      <c r="F1" s="3"/>
      <c r="G1" s="3"/>
      <c r="H1" s="3"/>
    </row>
    <row r="2" s="27" customFormat="1" ht="36" customHeight="1" spans="1:8">
      <c r="A2" s="29" t="s">
        <v>21</v>
      </c>
      <c r="B2" s="4">
        <f>'1-报价单'!B5</f>
        <v>0</v>
      </c>
      <c r="C2" s="30" t="s">
        <v>27</v>
      </c>
      <c r="D2" s="4">
        <f>'1-报价单'!C5</f>
        <v>0</v>
      </c>
      <c r="E2" s="29"/>
      <c r="F2" s="29" t="s">
        <v>28</v>
      </c>
      <c r="G2" s="4">
        <f>'1-报价单'!D5</f>
        <v>0</v>
      </c>
      <c r="H2" s="29"/>
    </row>
    <row r="3" s="27" customFormat="1" ht="36" customHeight="1" spans="1:8">
      <c r="A3" s="31" t="s">
        <v>29</v>
      </c>
      <c r="B3" s="31"/>
      <c r="C3" s="31"/>
      <c r="D3" s="31"/>
      <c r="E3" s="31"/>
      <c r="F3" s="31"/>
      <c r="G3" s="31"/>
      <c r="H3" s="31"/>
    </row>
    <row r="4" s="27" customFormat="1" ht="36" customHeight="1" spans="1:8">
      <c r="A4" s="32" t="s">
        <v>1</v>
      </c>
      <c r="B4" s="32" t="s">
        <v>22</v>
      </c>
      <c r="C4" s="32" t="s">
        <v>3</v>
      </c>
      <c r="D4" s="32" t="s">
        <v>30</v>
      </c>
      <c r="E4" s="32" t="s">
        <v>31</v>
      </c>
      <c r="F4" s="32" t="s">
        <v>7</v>
      </c>
      <c r="G4" s="32" t="s">
        <v>24</v>
      </c>
      <c r="H4" s="32" t="s">
        <v>32</v>
      </c>
    </row>
    <row r="5" s="27" customFormat="1" ht="36" customHeight="1" spans="1:8">
      <c r="A5" s="33"/>
      <c r="B5" s="33"/>
      <c r="C5" s="33"/>
      <c r="D5" s="33"/>
      <c r="E5" s="33"/>
      <c r="F5" s="33"/>
      <c r="G5" s="33"/>
      <c r="H5" s="33"/>
    </row>
    <row r="6" s="27" customFormat="1" ht="36" customHeight="1" spans="1:8">
      <c r="A6" s="33"/>
      <c r="B6" s="33"/>
      <c r="C6" s="33"/>
      <c r="D6" s="33"/>
      <c r="E6" s="33"/>
      <c r="F6" s="33"/>
      <c r="G6" s="33"/>
      <c r="H6" s="33"/>
    </row>
    <row r="7" s="27" customFormat="1" ht="36" customHeight="1" spans="1:8">
      <c r="A7" s="33"/>
      <c r="B7" s="33"/>
      <c r="C7" s="33"/>
      <c r="D7" s="33"/>
      <c r="E7" s="33"/>
      <c r="F7" s="33"/>
      <c r="G7" s="33"/>
      <c r="H7" s="33"/>
    </row>
    <row r="8" s="27" customFormat="1" ht="36" customHeight="1" spans="1:8">
      <c r="A8" s="33"/>
      <c r="B8" s="33"/>
      <c r="C8" s="33"/>
      <c r="D8" s="33"/>
      <c r="E8" s="33"/>
      <c r="F8" s="33"/>
      <c r="G8" s="33"/>
      <c r="H8" s="33"/>
    </row>
    <row r="9" s="27" customFormat="1" ht="36" customHeight="1" spans="1:8">
      <c r="A9" s="33"/>
      <c r="B9" s="33"/>
      <c r="C9" s="33"/>
      <c r="D9" s="33"/>
      <c r="E9" s="33"/>
      <c r="F9" s="33"/>
      <c r="G9" s="33"/>
      <c r="H9" s="33"/>
    </row>
    <row r="10" s="27" customFormat="1" ht="36" customHeight="1" spans="1:8">
      <c r="A10" s="33" t="s">
        <v>33</v>
      </c>
      <c r="B10" s="34"/>
      <c r="C10" s="35"/>
      <c r="D10" s="35"/>
      <c r="E10" s="35"/>
      <c r="F10" s="35"/>
      <c r="G10" s="35"/>
      <c r="H10" s="36"/>
    </row>
    <row r="11" s="27" customFormat="1" ht="36" customHeight="1" spans="1:8">
      <c r="A11" s="27" t="s">
        <v>34</v>
      </c>
      <c r="B11" s="37"/>
      <c r="C11" s="37"/>
      <c r="D11" s="37"/>
      <c r="E11" s="37"/>
      <c r="F11" s="37"/>
      <c r="G11" s="37"/>
      <c r="H11" s="37"/>
    </row>
    <row r="12" s="27" customFormat="1" ht="30" customHeight="1" spans="1:8">
      <c r="B12" s="37"/>
      <c r="C12" s="37"/>
      <c r="D12" s="37"/>
      <c r="E12" s="37"/>
      <c r="F12" s="37"/>
      <c r="G12" s="37"/>
      <c r="H12" s="37"/>
    </row>
    <row r="13" s="27" customFormat="1" ht="36" customHeight="1" spans="1:8">
      <c r="A13" s="31" t="s">
        <v>35</v>
      </c>
      <c r="B13" s="31"/>
      <c r="C13" s="31"/>
      <c r="D13" s="31"/>
      <c r="E13" s="31"/>
      <c r="F13" s="31"/>
      <c r="G13" s="31"/>
      <c r="H13" s="37"/>
    </row>
    <row r="14" s="27" customFormat="1" ht="36" customHeight="1" spans="1:8">
      <c r="A14" s="38" t="s">
        <v>1</v>
      </c>
      <c r="B14" s="38" t="s">
        <v>36</v>
      </c>
      <c r="C14" s="38" t="s">
        <v>37</v>
      </c>
      <c r="D14" s="38" t="s">
        <v>38</v>
      </c>
      <c r="E14" s="38" t="s">
        <v>3</v>
      </c>
      <c r="F14" s="38" t="s">
        <v>7</v>
      </c>
      <c r="G14" s="38" t="s">
        <v>39</v>
      </c>
      <c r="H14" s="37"/>
    </row>
    <row r="15" s="27" customFormat="1" ht="36" customHeight="1" spans="1:8">
      <c r="A15" s="39"/>
      <c r="B15" s="33"/>
      <c r="C15" s="33"/>
      <c r="D15" s="33"/>
      <c r="E15" s="33"/>
      <c r="F15" s="33"/>
      <c r="G15" s="33"/>
      <c r="H15" s="37"/>
    </row>
    <row r="16" s="27" customFormat="1" ht="36" customHeight="1" spans="1:8">
      <c r="A16" s="39"/>
      <c r="B16" s="33"/>
      <c r="C16" s="33"/>
      <c r="D16" s="33"/>
      <c r="E16" s="33"/>
      <c r="F16" s="33"/>
      <c r="G16" s="33"/>
      <c r="H16" s="37"/>
    </row>
    <row r="17" s="27" customFormat="1" ht="36" customHeight="1" spans="1:8">
      <c r="A17" s="39"/>
      <c r="B17" s="33"/>
      <c r="C17" s="33"/>
      <c r="D17" s="33"/>
      <c r="E17" s="33"/>
      <c r="F17" s="33"/>
      <c r="G17" s="33"/>
      <c r="H17" s="37"/>
    </row>
    <row r="18" s="27" customFormat="1" ht="36" customHeight="1" spans="1:8">
      <c r="A18" s="39"/>
      <c r="B18" s="33"/>
      <c r="C18" s="33"/>
      <c r="D18" s="33"/>
      <c r="E18" s="33"/>
      <c r="F18" s="33"/>
      <c r="G18" s="33"/>
      <c r="H18" s="37"/>
    </row>
    <row r="19" s="27" customFormat="1" ht="30" customHeight="1" spans="1:8">
      <c r="A19" s="40"/>
      <c r="B19" s="41"/>
      <c r="C19" s="41"/>
      <c r="D19" s="41"/>
      <c r="E19" s="41"/>
      <c r="F19" s="41"/>
      <c r="G19" s="41"/>
      <c r="H19" s="37"/>
    </row>
    <row r="20" s="27" customFormat="1" ht="32" customHeight="1" spans="1:8">
      <c r="A20" s="31" t="s">
        <v>40</v>
      </c>
      <c r="B20" s="31"/>
      <c r="C20" s="31"/>
      <c r="D20" s="31"/>
      <c r="E20" s="31"/>
    </row>
    <row r="21" s="27" customFormat="1" ht="45" customHeight="1" spans="1:8">
      <c r="A21" s="32" t="s">
        <v>41</v>
      </c>
      <c r="B21" s="32"/>
      <c r="C21" s="32" t="s">
        <v>42</v>
      </c>
      <c r="D21" s="32" t="s">
        <v>33</v>
      </c>
      <c r="E21" s="42"/>
    </row>
    <row r="22" s="27" customFormat="1" ht="45" customHeight="1" spans="1:8">
      <c r="A22" s="43" t="s">
        <v>43</v>
      </c>
      <c r="B22" s="43"/>
      <c r="C22" s="43"/>
      <c r="D22" s="43"/>
      <c r="E22" s="44"/>
    </row>
    <row r="23" s="27" customFormat="1" ht="45" customHeight="1" spans="1:8">
      <c r="A23" s="43" t="s">
        <v>44</v>
      </c>
      <c r="B23" s="43"/>
      <c r="C23" s="43"/>
      <c r="D23" s="43"/>
      <c r="E23" s="44"/>
    </row>
    <row r="24" s="27" customFormat="1" ht="45" customHeight="1" spans="1:8">
      <c r="A24" s="43" t="s">
        <v>45</v>
      </c>
      <c r="B24" s="43"/>
      <c r="C24" s="43"/>
      <c r="D24" s="43"/>
      <c r="E24" s="44"/>
    </row>
    <row r="25" s="27" customFormat="1" ht="45" customHeight="1" spans="1:8">
      <c r="A25" s="45" t="s">
        <v>46</v>
      </c>
      <c r="B25" s="46"/>
      <c r="C25" s="46"/>
      <c r="D25" s="47"/>
      <c r="E25" s="48"/>
    </row>
    <row r="26" ht="30" customHeight="1"/>
    <row r="27" s="28" customFormat="1" ht="36" customHeight="1" spans="1:8">
      <c r="A27" s="49" t="s">
        <v>47</v>
      </c>
      <c r="B27" s="49"/>
      <c r="C27" s="49"/>
      <c r="D27" s="49"/>
      <c r="E27" s="49"/>
      <c r="F27" s="49"/>
      <c r="G27" s="49"/>
      <c r="H27" s="49"/>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43</vt:i4>
      </vt:variant>
    </vt:vector>
  </HeadingPairs>
  <TitlesOfParts>
    <vt:vector size="43" baseType="lpstr">
      <vt:lpstr>1-报价单</vt:lpstr>
      <vt:lpstr>2-1 （高级佩戴式烧伤模拟套装）配置清单</vt:lpstr>
      <vt:lpstr>3-1（高级佩戴式烧伤模拟套装）后续采购情况</vt:lpstr>
      <vt:lpstr>4-1（高级佩戴式烧伤模拟套装）参数要求响应情况</vt:lpstr>
      <vt:lpstr>2-2 （高级佩戴式爆炸伤模拟套装）配置清单</vt:lpstr>
      <vt:lpstr>3-2（高级佩戴式爆炸伤模拟套装）后续采购情况</vt:lpstr>
      <vt:lpstr>4-2（高级佩戴式爆炸伤模拟套装）参数要求响应情况</vt:lpstr>
      <vt:lpstr>2-3 （全套穿戴式仿真创伤四肢）配置清单</vt:lpstr>
      <vt:lpstr>3-3（全套穿戴式仿真创伤四肢）后续采购情况</vt:lpstr>
      <vt:lpstr>4-3（全套穿戴式仿真创伤四肢）参数要求响应情况</vt:lpstr>
      <vt:lpstr>2-4 （闭合性骨折固定及脊髓损伤搬运模型）配置清单</vt:lpstr>
      <vt:lpstr>3-4（闭合性骨折固定及脊髓损伤搬运模型）后续采购情况</vt:lpstr>
      <vt:lpstr>4-4（闭合性骨折固定及脊髓损伤搬运模型）参数要求响应情况</vt:lpstr>
      <vt:lpstr>2-5（高位包扎模型）配置清单</vt:lpstr>
      <vt:lpstr>3-5（高位包扎模型）后续采购情况</vt:lpstr>
      <vt:lpstr>4-5（高位包扎模型）参数要求响应情况</vt:lpstr>
      <vt:lpstr>2-6 （低位包扎模型）配置清单</vt:lpstr>
      <vt:lpstr>3-6（低位包扎模型）后续采购情况</vt:lpstr>
      <vt:lpstr>4-6（低位包扎模型）参数要求响应情况</vt:lpstr>
      <vt:lpstr>2-7 （搜救模拟训练套装）配置清单</vt:lpstr>
      <vt:lpstr>3-7（搜救模拟训练套装）后续采购情况</vt:lpstr>
      <vt:lpstr>4-7（搜救模拟训练套装）参数要求响应情况</vt:lpstr>
      <vt:lpstr>2-8 （特殊救援器械使用训练套件）配置清单</vt:lpstr>
      <vt:lpstr>3-8（特殊救援器械使用训练套件）后续采购情况</vt:lpstr>
      <vt:lpstr>4-8（特殊救援器械使用训练套件）参数要求响应情况</vt:lpstr>
      <vt:lpstr>2-9 （野外救援特殊体能训练器材）配置清单</vt:lpstr>
      <vt:lpstr>3-9（野外救援特殊体能训练器材）后续采购情况</vt:lpstr>
      <vt:lpstr>4-9（野外救援特殊体能训练器材）参数要求响应情况</vt:lpstr>
      <vt:lpstr>2-10 （全功能救援背包）配置清单</vt:lpstr>
      <vt:lpstr>3-10（全功能救援背包）后续采购情况</vt:lpstr>
      <vt:lpstr>4-10（全功能救援背包）参数要求响应情况</vt:lpstr>
      <vt:lpstr>2-11 （训练器材包）配置清单</vt:lpstr>
      <vt:lpstr>3-11（训练器材包）后续采购情况</vt:lpstr>
      <vt:lpstr>4-11（训练器材包）参数要求响应情况</vt:lpstr>
      <vt:lpstr>2-12 （救援器材包）配置清单</vt:lpstr>
      <vt:lpstr>3-12（救援器材包）后续采购情况</vt:lpstr>
      <vt:lpstr>4-12（救援器材包）参数要求响应情况</vt:lpstr>
      <vt:lpstr>2-13 （实时反馈系统及后送训练课程案例）配置清单</vt:lpstr>
      <vt:lpstr>3-13（实时反馈系统及后送训练课程案例）后续采购情况</vt:lpstr>
      <vt:lpstr>4-13（实时反馈系统及后送训练课程案例）参数要求响应情况</vt:lpstr>
      <vt:lpstr>2-14 （一拖24台全身遥控心肺复苏模拟人群体化心）配置清单</vt:lpstr>
      <vt:lpstr>3-14（一拖24台全身遥控心肺复苏模拟人群体化）后续采购情况</vt:lpstr>
      <vt:lpstr>4-14（一拖24台全身遥控心肺复苏模拟人群）参数要求响应情况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2026-03-27T06:16:56Z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