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麻醉视频喉镜）配置清单" sheetId="12" r:id="rId2"/>
    <sheet name="3-1（麻醉视频喉镜）后续采购情况" sheetId="21" r:id="rId3"/>
    <sheet name="4-1（麻醉视频喉镜）参数要求响应情况" sheetId="30" r:id="rId4"/>
    <sheet name="2-2（纤维支气管镜）配置清单" sheetId="31" r:id="rId5"/>
    <sheet name="3-2（纤维支气管镜）后续采购情况" sheetId="32" r:id="rId6"/>
    <sheet name="4-2（纤维支气管镜）参数要求响应情况" sheetId="33" r:id="rId7"/>
    <sheet name="2-3（超细可视软镜）配置清单" sheetId="34" r:id="rId8"/>
    <sheet name="3-3（超细可视软镜）后续采购情况" sheetId="35" r:id="rId9"/>
    <sheet name="4-3（超细可视软镜）参数要求响应情况" sheetId="36" r:id="rId10"/>
    <sheet name="2-4（可视喉镜）配置清单" sheetId="37" r:id="rId11"/>
    <sheet name="3-4（可视喉镜）后续采购情况" sheetId="38" r:id="rId12"/>
    <sheet name="4-4（可视喉镜）参数要求响应情况" sheetId="39" r:id="rId13"/>
  </sheets>
  <definedNames>
    <definedName name="_xlnm.Print_Titles" localSheetId="2">'3-1（麻醉视频喉镜）后续采购情况'!$A:$H,'3-1（麻醉视频喉镜）后续采购情况'!$1:$2</definedName>
    <definedName name="_xlnm.Print_Titles" localSheetId="3">'4-1（麻醉视频喉镜）参数要求响应情况'!$A:$F,'4-1（麻醉视频喉镜）参数要求响应情况'!$1:$6</definedName>
    <definedName name="_xlnm.Print_Titles" localSheetId="5">'3-2（纤维支气管镜）后续采购情况'!$A:$H,'3-2（纤维支气管镜）后续采购情况'!$1:$2</definedName>
    <definedName name="_xlnm.Print_Titles" localSheetId="6">'4-2（纤维支气管镜）参数要求响应情况'!$A:$F,'4-2（纤维支气管镜）参数要求响应情况'!$1:$6</definedName>
    <definedName name="_xlnm.Print_Titles" localSheetId="8">'3-3（超细可视软镜）后续采购情况'!$A:$H,'3-3（超细可视软镜）后续采购情况'!$1:$2</definedName>
    <definedName name="_xlnm.Print_Titles" localSheetId="9">'4-3（超细可视软镜）参数要求响应情况'!$A:$F,'4-3（超细可视软镜）参数要求响应情况'!$1:$6</definedName>
    <definedName name="_xlnm.Print_Titles" localSheetId="11">'3-4（可视喉镜）后续采购情况'!$A:$H,'3-4（可视喉镜）后续采购情况'!$1:$2</definedName>
    <definedName name="_xlnm.Print_Titles" localSheetId="12">'4-4（可视喉镜）参数要求响应情况'!$A:$F,'4-4（可视喉镜）参数要求响应情况'!$1:$6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<sst xmlns="http://schemas.openxmlformats.org/spreadsheetml/2006/main" count="461" uniqueCount="192">
  <si>
    <t>报价单</t>
  </si>
  <si>
    <t>包号</t>
  </si>
  <si>
    <t>产品名称</t>
  </si>
  <si>
    <t>品牌</t>
  </si>
  <si>
    <t>规格型号</t>
  </si>
  <si>
    <t>产地</t>
  </si>
  <si>
    <t>注册证号</t>
  </si>
  <si>
    <t>数量</t>
  </si>
  <si>
    <r>
      <rPr>
        <b/>
        <sz val="11"/>
        <color rgb="FF000000"/>
        <rFont val="宋体"/>
        <charset val="134"/>
        <scheme val="major"/>
      </rPr>
      <t xml:space="preserve">单价
</t>
    </r>
    <r>
      <rPr>
        <b/>
        <sz val="11"/>
        <color rgb="FFFF0000"/>
        <rFont val="宋体"/>
        <charset val="134"/>
        <scheme val="major"/>
      </rPr>
      <t>（万元）</t>
    </r>
  </si>
  <si>
    <r>
      <rPr>
        <b/>
        <sz val="11"/>
        <color rgb="FF000000"/>
        <rFont val="宋体"/>
        <charset val="134"/>
        <scheme val="major"/>
      </rPr>
      <t xml:space="preserve">总价
</t>
    </r>
    <r>
      <rPr>
        <b/>
        <sz val="11"/>
        <color rgb="FFFF0000"/>
        <rFont val="宋体"/>
        <charset val="134"/>
        <scheme val="major"/>
      </rPr>
      <t>（万元）</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</si>
  <si>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</si>
  <si>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</si>
  <si>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</si>
  <si>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</si>
  <si>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</si>
  <si>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</si>
  <si>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</si>
  <si>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</si>
  <si>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</si>
  <si>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</si>
  <si>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【麻醉视频喉镜】产品配置清单</t>
  </si>
  <si>
    <t>产品名称：</t>
  </si>
  <si>
    <t>序号</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</si>
  <si>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</si>
  <si>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</si>
  <si>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</si>
  <si>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</si>
  <si>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</si>
  <si>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</si>
  <si>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【麻醉视频喉镜】后续采购情况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</si>
  <si>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</si>
  <si>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</si>
  <si>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</si>
  <si>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</si>
  <si>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</si>
  <si>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</si>
  <si>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</si>
  <si>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</si>
  <si>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</si>
  <si>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</si>
  <si>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</si>
  <si>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</si>
  <si>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</si>
  <si>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</si>
  <si>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</si>
  <si>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</si>
  <si>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</si>
  <si>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</si>
  <si>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</si>
  <si>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</si>
  <si>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</si>
  <si>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【麻醉视频喉镜】参数要求响应情况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</si>
  <si>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</si>
  <si>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</si>
  <si>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</si>
  <si>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</si>
  <si>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</si>
  <si>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</si>
  <si>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适用范围</t>
  </si>
  <si>
    <t>适用于临床麻醉气管插管引导，将可视管芯置入气管导管内，通过前端摄像头实时观察气道结构，指引导管精准进入声门。</t>
  </si>
  <si>
    <t>硬件架构</t>
  </si>
  <si>
    <t>采用全数字化电子成像技术（非纤维导像），由图像处理主机（显示器）、可控弯曲手柄及半硬性引导管芯组成。</t>
  </si>
  <si>
    <t>结构设计</t>
  </si>
  <si>
    <t>采用分体式结构设计，显示器与操作手柄可实现快速分离，方便清洁、消毒。</t>
  </si>
  <si>
    <t>需提交技术佐证材料并标记响应参数对应位置</t>
  </si>
  <si>
    <t>精密控角功能</t>
  </si>
  <si>
    <t>手柄具备机械式弯角手轮或拨杆，可体外实时操控管芯前端。</t>
  </si>
  <si>
    <t>前端弯曲角度</t>
  </si>
  <si>
    <t>管芯前端向上弯曲≥120度，向下弯曲≥90度。</t>
  </si>
  <si>
    <t>管芯物理指标</t>
  </si>
  <si>
    <t>管芯插入部外径≤5.5mm（兼容内径6.0mm及以上的标准气管导管），工作有效长度≥340mm，具备独立给氧接口，支持在引导插管的同时进行高流量或持续性给氧。</t>
  </si>
  <si>
    <t>导管固定机制</t>
  </si>
  <si>
    <t>具备专用导管固定器（座），可根据导管长度自由调节并锁定管芯外露长度，防止损伤气道。</t>
  </si>
  <si>
    <t>成像性能</t>
  </si>
  <si>
    <t>摄像头位于管芯最前端，具备电子自动加热防雾或物理长效防雾涂层。</t>
  </si>
  <si>
    <t>显示主机</t>
  </si>
  <si>
    <t>屏幕规格≥3.0英寸医用级彩色液晶显示屏，分辨率≥640×480或以上，色彩还原真实，无明显色偏及畸变。屏幕调节支持上下翻转≥100度，左右旋转或平移角度≥120度。</t>
  </si>
  <si>
    <t>光源技术</t>
  </si>
  <si>
    <t>内置高亮度LED冷光源，具备多级亮度手动可调功能。</t>
  </si>
  <si>
    <t>数码功能</t>
  </si>
  <si>
    <t>具备拍照、录像、图片冻结或数码放大。</t>
  </si>
  <si>
    <t>存储能力</t>
  </si>
  <si>
    <t>配备≥64G高速存储卡，支持循环录像功能。具备标准视频输出接口（如HDMI或专用高速转接口）。</t>
  </si>
  <si>
    <t>防水防护等级</t>
  </si>
  <si>
    <t>管芯防水等级达≥IPX7，配备专用防水密封盖，支持全浸泡主流消毒液中进行灭菌处理。</t>
  </si>
  <si>
    <t>电源管理</t>
  </si>
  <si>
    <t>配置高性能可充电锂电池，单次充电满电可持续工作时间≥4小时。</t>
  </si>
  <si>
    <t>合规性</t>
  </si>
  <si>
    <t>符合GB 9706.1中国国家强制性标准，并通过国家医疗器械电磁兼容(EMC)检测。</t>
  </si>
  <si>
    <t>配置清单（单条）</t>
  </si>
  <si>
    <t>图像处理主机（含显示屏） 1台</t>
  </si>
  <si>
    <t>高性能可控弯曲手柄及管芯 1套</t>
  </si>
  <si>
    <t>可充电锂电池 1套</t>
  </si>
  <si>
    <t>导管锁定器及通用底座 1套</t>
  </si>
  <si>
    <t>数据传输线、充电套装、防水密封盖 1套</t>
  </si>
  <si>
    <t>专用高级仪器保护箱 1个</t>
  </si>
  <si>
    <t>商务要求</t>
  </si>
  <si>
    <t>保修期：5 年</t>
  </si>
  <si>
    <t>交货期：30 天内</t>
  </si>
  <si>
    <t>付费损耗件清单</t>
  </si>
  <si>
    <t>供应商响应报价及质保期
（请填写付费损耗件的单价及质保期）</t>
  </si>
  <si>
    <t>电池</t>
  </si>
  <si>
    <t>保修期3年</t>
  </si>
  <si>
    <r>
      <rPr>
        <sz val="10"/>
        <color theme="1"/>
        <rFont val="宋体"/>
        <charset val="134"/>
      </rP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</si>
  <si>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【纤维支气管镜】产品配置清单</t>
  </si>
  <si>
    <t>【纤维支气管镜】后续采购情况</t>
  </si>
  <si>
    <t>【纤维支气管镜】参数要求响应情况</t>
  </si>
  <si>
    <t>适用于临床麻醉气道管理（困难气道插管引导）、气道检查、异物取除及支气管灌洗 。</t>
  </si>
  <si>
    <t>物理规格（细镜）</t>
  </si>
  <si>
    <t>细镜插入部外径≤2.8mm（数量 4 条），不带器械吸引通道；有效工作长度≥ 600mm。</t>
  </si>
  <si>
    <t>物理规格（粗镜）</t>
  </si>
  <si>
    <t>粗镜插入部外径≤5.2mm（数量1 条），具备器械吸引通道，通道内径 ≥2.0mm，有效工作长度≥ 600mm。</t>
  </si>
  <si>
    <t>弯曲性能</t>
  </si>
  <si>
    <t>远端头部具备双向弯曲功能，向上/向下均 ≥120度，具备手动控制弯曲锁止功能</t>
  </si>
  <si>
    <t>成像系统</t>
  </si>
  <si>
    <t>显示屏≥ 3.0英寸；支持多角度旋转；具备一键拍照、录像功能。</t>
  </si>
  <si>
    <t>光学系统</t>
  </si>
  <si>
    <t>视场角≥ 60度；景深范围涵盖3-50mm；头端集成高功率LED光源，光照度≥700Lux，具备自动白平衡功能。</t>
  </si>
  <si>
    <t>接口与输出</t>
  </si>
  <si>
    <t>显示主机与镜体采用分体式连接或一体化设计，具备标准视频输出接口</t>
  </si>
  <si>
    <t>感控与消毒</t>
  </si>
  <si>
    <t>≤5.2mm 粗镜，其吸引按键（抽吸阀）必须为可完全拆卸结构，支持高水平消毒或灭菌，减少交叉感染风险。</t>
  </si>
  <si>
    <t>洗消防护</t>
  </si>
  <si>
    <t>整机防水等级≥IPX7，支持全浸泡清洗及低温灭菌。</t>
  </si>
  <si>
    <t>电池性能</t>
  </si>
  <si>
    <t>内置可充电锂电池，连续待机工作时间≥4小时 。</t>
  </si>
  <si>
    <t>存储空间</t>
  </si>
  <si>
    <t>内置存储空间≥ 16GB，支持 FAT32 或 NTFS 格式数据导出。</t>
  </si>
  <si>
    <r>
      <rPr>
        <b/>
        <sz val="10"/>
        <color theme="1"/>
        <rFont val="宋体"/>
        <charset val="134"/>
      </rPr>
      <t xml:space="preserve">配置清单（单条）
</t>
    </r>
    <r>
      <rPr>
        <b/>
        <sz val="10"/>
        <color rgb="FFFF0000"/>
        <rFont val="宋体"/>
        <charset val="134"/>
      </rPr>
      <t>按技术参数要求配备（4条细镜，1条粗镜）</t>
    </r>
  </si>
  <si>
    <t>电子支气管软镜镜体（按规格分≤2.8mm或≤5.2mm） 1条</t>
  </si>
  <si>
    <t>高清集成显示屏主机 1台</t>
  </si>
  <si>
    <t>内置存储单元（含数据管理功能） 1套</t>
  </si>
  <si>
    <t>电源系统及原厂充电适配器 1套</t>
  </si>
  <si>
    <t>数据传输与视频输出线缆 1条</t>
  </si>
  <si>
    <t>专用防水测漏套件（用于洗消前检测） 1套</t>
  </si>
  <si>
    <t>医用级防护运输箱 1个</t>
  </si>
  <si>
    <t>专用清洗刷及维护附件 1套</t>
  </si>
  <si>
    <t>保修期：3年</t>
  </si>
  <si>
    <t>交货期：30天内</t>
  </si>
  <si>
    <t>【超细可视软镜】产品配置清单</t>
  </si>
  <si>
    <t>【超细可视软镜】后续采购情况</t>
  </si>
  <si>
    <t>【超细可视软镜】参数要求响应情况</t>
  </si>
  <si>
    <t>适用于临床麻醉气道管理（困难气道管理、儿童、极窄气道或声带病变）气道检查。</t>
  </si>
  <si>
    <t>物理规格</t>
  </si>
  <si>
    <t>插入部外径≤2.1mm，无钳道设计，有效工作长度≥ 600mm。</t>
  </si>
  <si>
    <t>远端头部具备双向弯曲功能，向上/向下均 ≥120度，具备手动控制弯曲锁止功能。</t>
  </si>
  <si>
    <t>视场角≥60度；景深范围涵盖3-50mm；头端集成高功率LED 冷光源，照度≥700Lux。</t>
  </si>
  <si>
    <t>显示屏 ≥ 3.0 英寸，显示分辨率≥800×480(RGB)，支持水平与垂直多角度旋转；具备一键拍照、录像及实时回放功能。</t>
  </si>
  <si>
    <t>显示主机与镜体采用分体式连接，具备标准视频输出接口</t>
  </si>
  <si>
    <t>整机防水等级≥ IPX7，支持全浸泡及低温灭菌。</t>
  </si>
  <si>
    <t>内置可充电锂电池，连续待机时间≥4小时</t>
  </si>
  <si>
    <t>內置存儲</t>
  </si>
  <si>
    <t>内置存储空间≥16GB，支持 FAT32 或 NTFS 格式数据导出</t>
  </si>
  <si>
    <t>配置清单</t>
  </si>
  <si>
    <t>超细软性喉镜镜体 1条</t>
  </si>
  <si>
    <t>内置存储单元 1个</t>
  </si>
  <si>
    <t>电源系统 1套</t>
  </si>
  <si>
    <t>数据传输与输出线缆 1套</t>
  </si>
  <si>
    <t>专用防水测漏套件 1套</t>
  </si>
  <si>
    <t>保修期：3 年</t>
  </si>
  <si>
    <t>【可视喉镜】产品配置清单</t>
  </si>
  <si>
    <t>【可视喉镜】后续采购情况</t>
  </si>
  <si>
    <t>【可视喉镜】参数要求响应情况</t>
  </si>
  <si>
    <t>拍照存储</t>
  </si>
  <si>
    <t>可视喉镜具有拍照和录像、数据存取功能，内置存储空间≥8GB</t>
  </si>
  <si>
    <t>显示器转角</t>
  </si>
  <si>
    <t>显示器能上下转动，左右转动</t>
  </si>
  <si>
    <t>视场角</t>
  </si>
  <si>
    <t>视场角≥60度</t>
  </si>
  <si>
    <t>景深</t>
  </si>
  <si>
    <t>≥5-100mm</t>
  </si>
  <si>
    <t>摄像头与镜片前端垂直距离</t>
  </si>
  <si>
    <t>≤30mm</t>
  </si>
  <si>
    <t>防雾功能</t>
  </si>
  <si>
    <t>具备镜头自动防雾功能，无需预热即可清成像</t>
  </si>
  <si>
    <t>光源</t>
  </si>
  <si>
    <t>内置的全密封防水高功率LED光源，光照度≥150Lux</t>
  </si>
  <si>
    <t>镜头像素</t>
  </si>
  <si>
    <t>不低于30万像素摄像头</t>
  </si>
  <si>
    <t>显示器像素</t>
  </si>
  <si>
    <t>显示器像素不低于320*240；尺寸≥3.0英寸</t>
  </si>
  <si>
    <t>内置可充电式锂电子聚合物电池；电池持续放电时间≥120min</t>
  </si>
  <si>
    <t>可插入镜片长度</t>
  </si>
  <si>
    <t>可插入镜片长度：80-132mm</t>
  </si>
  <si>
    <t>感控</t>
  </si>
  <si>
    <t>支持使用医用级消毒湿巾或75%酒精擦拭消毒，且不应出现屏幕损坏或外壳开裂。</t>
  </si>
  <si>
    <t>可视喉镜主机（含显示屏及电池） 1台</t>
  </si>
  <si>
    <t>数据传输线及原装充电装置 1套</t>
  </si>
  <si>
    <t>专用硬质保护转运箱 1套</t>
  </si>
  <si>
    <t>一次性视频喉镜片</t>
  </si>
  <si>
    <t>一次性使用</t>
  </si>
  <si>
    <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</si>
</sst>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font>
    <font>
      <b/>
      <u/>
      <sz val="11"/>
      <color theme="1"/>
      <name val="宋体"/>
      <charset val="134"/>
    </font>
    <font>
      <u/>
      <sz val="10"/>
      <color theme="1"/>
      <name val="宋体"/>
      <charset val="134"/>
    </font>
    <font>
      <b/>
      <u/>
      <sz val="12"/>
      <color theme="1"/>
      <name val="宋体"/>
      <charset val="134"/>
      <scheme val="major"/>
    </font>
    <font>
      <b/>
      <sz val="11"/>
      <color rgb="FFFF0000"/>
      <name val="宋体"/>
      <charset val="134"/>
      <scheme val="major"/>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vertical="center" wrapText="1"/>
    </xf>
    <xf numFmtId="0" fontId="16"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Border="1" applyAlignment="1">
      <alignment horizontal="left" vertical="center" wrapText="1"/>
    </xf>
    <xf numFmtId="0" fontId="17" fillId="0" borderId="0" xfId="0" applyFont="1">
      <alignment vertical="center"/>
    </xf>
    <xf numFmtId="0" fontId="1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9"/>
  <sheetViews>
    <sheetView tabSelected="1" workbookViewId="0">
      <pane ySplit="2" topLeftCell="A3" activePane="bottomLeft" state="frozen"/>
      <selection/>
      <selection pane="bottomLeft" activeCell="J4" sqref="J4"/>
    </sheetView>
  </sheetViews>
  <sheetFormatPr defaultColWidth="9" defaultRowHeight="36" customHeight="1"/>
  <cols>
    <col min="1" max="1" width="8.63333333333333" style="55" customWidth="1"/>
    <col min="2" max="2" width="15.6333333333333" style="55" customWidth="1"/>
    <col min="3" max="4" width="12.6333333333333" style="55" customWidth="1"/>
    <col min="5" max="5" width="10.6333333333333" style="55" customWidth="1"/>
    <col min="6" max="6" width="15.6333333333333" style="55" customWidth="1"/>
    <col min="7" max="9" width="10.6333333333333" style="55" customWidth="1"/>
    <col min="10" max="10" width="20.6333333333333" style="55" customWidth="1"/>
    <col min="11" max="11" width="12" style="55" customWidth="1"/>
    <col min="12" max="12" width="20.6333333333333" style="55" customWidth="1"/>
    <col min="13" max="13" width="8.63333333333333" style="55" customWidth="1"/>
    <col min="14" max="14" width="9.33333333333333" style="55" customWidth="1"/>
    <col min="15" max="15" width="10.6333333333333" style="55" customWidth="1"/>
    <col min="16" max="16384" width="9" style="55"/>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6">
        <v>1</v>
      </c>
      <c r="B3" s="56"/>
      <c r="C3" s="56"/>
      <c r="D3" s="56"/>
      <c r="E3" s="56"/>
      <c r="F3" s="56"/>
      <c r="G3" s="56"/>
      <c r="H3" s="56"/>
      <c r="I3" s="56">
        <f>G3*H3</f>
        <v>0</v>
      </c>
      <c r="J3" s="56"/>
      <c r="K3" s="56"/>
      <c r="L3" s="56"/>
      <c r="M3" s="56"/>
      <c r="N3" s="56"/>
      <c r="O3" s="57"/>
    </row>
    <row r="4" ht="45" customHeight="1" spans="1:15">
      <c r="A4" s="56">
        <v>2</v>
      </c>
      <c r="B4" s="56"/>
      <c r="C4" s="56"/>
      <c r="D4" s="56"/>
      <c r="E4" s="56"/>
      <c r="F4" s="56"/>
      <c r="G4" s="56"/>
      <c r="H4" s="56"/>
      <c r="I4" s="56">
        <f>G4*H4</f>
        <v>0</v>
      </c>
      <c r="J4" s="56"/>
      <c r="K4" s="56"/>
      <c r="L4" s="56"/>
      <c r="M4" s="56"/>
      <c r="N4" s="56"/>
      <c r="O4" s="57"/>
    </row>
    <row r="5" ht="45" customHeight="1" spans="1:15">
      <c r="A5" s="56">
        <v>3</v>
      </c>
      <c r="B5" s="56"/>
      <c r="C5" s="56"/>
      <c r="D5" s="56"/>
      <c r="E5" s="56"/>
      <c r="F5" s="56"/>
      <c r="G5" s="56"/>
      <c r="H5" s="56"/>
      <c r="I5" s="56">
        <f>G5*H5</f>
        <v>0</v>
      </c>
      <c r="J5" s="56"/>
      <c r="K5" s="56"/>
      <c r="L5" s="56"/>
      <c r="M5" s="56"/>
      <c r="N5" s="56"/>
      <c r="O5" s="57"/>
    </row>
    <row r="6" ht="45" customHeight="1" spans="1:15">
      <c r="A6" s="56">
        <v>4</v>
      </c>
      <c r="B6" s="56"/>
      <c r="C6" s="56"/>
      <c r="D6" s="56"/>
      <c r="E6" s="56"/>
      <c r="F6" s="56"/>
      <c r="G6" s="56"/>
      <c r="H6" s="56"/>
      <c r="I6" s="56">
        <f>G6*H6</f>
        <v>0</v>
      </c>
      <c r="J6" s="56"/>
      <c r="K6" s="56"/>
      <c r="L6" s="56"/>
      <c r="M6" s="56"/>
      <c r="N6" s="56"/>
      <c r="O6" s="57"/>
    </row>
    <row r="7" ht="45" customHeight="1" spans="1:15">
      <c r="A7" s="58" t="s">
        <v>16</v>
      </c>
      <c r="B7" s="58"/>
      <c r="C7" s="58"/>
      <c r="D7" s="58"/>
      <c r="E7" s="58"/>
      <c r="F7" s="58"/>
      <c r="G7" s="58"/>
      <c r="H7" s="58"/>
      <c r="I7" s="58"/>
      <c r="J7" s="58"/>
      <c r="K7" s="58"/>
      <c r="L7" s="58"/>
      <c r="M7" s="58"/>
      <c r="N7" s="58"/>
      <c r="O7" s="58"/>
    </row>
    <row r="8" ht="60" customHeight="1" spans="1:15">
      <c r="A8" s="59" t="s">
        <v>17</v>
      </c>
      <c r="B8" s="59"/>
      <c r="C8" s="59"/>
      <c r="D8" s="59"/>
      <c r="E8" s="59"/>
      <c r="F8" s="59"/>
      <c r="G8" s="59"/>
      <c r="H8" s="60"/>
      <c r="I8" s="61" t="s">
        <v>18</v>
      </c>
      <c r="J8" s="62"/>
      <c r="K8" s="63"/>
      <c r="L8" s="63"/>
      <c r="M8" s="59" t="s">
        <v>19</v>
      </c>
      <c r="N8" s="59"/>
      <c r="O8" s="59"/>
    </row>
    <row r="9" customHeight="1" spans="1:15">
      <c r="B9" s="64"/>
      <c r="C9" s="64"/>
      <c r="D9" s="64"/>
      <c r="E9" s="64"/>
      <c r="F9" s="64"/>
      <c r="G9" s="64"/>
      <c r="H9" s="64"/>
      <c r="I9" s="64"/>
      <c r="J9" s="64"/>
      <c r="K9" s="64"/>
      <c r="L9" s="64"/>
      <c r="M9" s="64"/>
      <c r="N9" s="64"/>
    </row>
  </sheetData>
  <sheetProtection selectLockedCells="1" formatCells="0" formatColumns="0" formatRows="0" insertHyperlinks="0"/>
  <mergeCells count="4">
    <mergeCell ref="A1:O1"/>
    <mergeCell ref="A7:O7"/>
    <mergeCell ref="A8:G8"/>
    <mergeCell ref="M8:O8"/>
  </mergeCells>
  <dataValidations count="2">
    <dataValidation type="list" allowBlank="1" showInputMessage="1" showErrorMessage="1" sqref="J8 K3:K6">
      <formula1>"大型,中型,小型,微型,其它（境外企业等）"</formula1>
    </dataValidation>
    <dataValidation type="list" allowBlank="1" showInputMessage="1" showErrorMessage="1" sqref="O3:O6">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9"/>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141</v>
      </c>
      <c r="B1" s="3"/>
      <c r="C1" s="3"/>
      <c r="D1" s="3"/>
      <c r="E1" s="3"/>
      <c r="F1" s="3"/>
    </row>
    <row r="2" s="1" customFormat="1" customHeight="1" spans="1:6">
      <c r="A2" s="4" t="s">
        <v>52</v>
      </c>
      <c r="B2" s="4"/>
      <c r="C2" s="4"/>
      <c r="D2" s="4"/>
      <c r="E2" s="4"/>
      <c r="F2" s="4"/>
    </row>
    <row r="3" customHeight="1" spans="1:6">
      <c r="A3" s="5" t="s">
        <v>21</v>
      </c>
      <c r="B3" s="4">
        <f>'1-报价单'!B5</f>
        <v>0</v>
      </c>
      <c r="C3" s="4"/>
      <c r="D3" s="6"/>
      <c r="E3" s="6"/>
      <c r="F3" s="6"/>
    </row>
    <row r="4" customHeight="1" spans="1:6">
      <c r="A4" s="5" t="s">
        <v>53</v>
      </c>
      <c r="B4" s="4">
        <f>'1-报价单'!C5</f>
        <v>0</v>
      </c>
      <c r="C4" s="4"/>
      <c r="D4" s="6"/>
      <c r="E4" s="6"/>
      <c r="F4" s="6"/>
    </row>
    <row r="5" customHeight="1" spans="1:6">
      <c r="A5" s="5" t="s">
        <v>54</v>
      </c>
      <c r="B5" s="4">
        <f>'1-报价单'!D5</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58</v>
      </c>
      <c r="C8" s="14" t="s">
        <v>142</v>
      </c>
      <c r="D8" s="13"/>
      <c r="E8" s="13"/>
      <c r="F8" s="15"/>
    </row>
    <row r="9" customHeight="1" spans="1:6">
      <c r="A9" s="13">
        <v>2</v>
      </c>
      <c r="B9" s="14" t="s">
        <v>143</v>
      </c>
      <c r="C9" s="14" t="s">
        <v>144</v>
      </c>
      <c r="D9" s="13"/>
      <c r="E9" s="13"/>
      <c r="F9" s="15" t="s">
        <v>64</v>
      </c>
    </row>
    <row r="10" ht="45" customHeight="1" spans="1:6">
      <c r="A10" s="13">
        <v>3</v>
      </c>
      <c r="B10" s="14" t="s">
        <v>112</v>
      </c>
      <c r="C10" s="14" t="s">
        <v>145</v>
      </c>
      <c r="D10" s="13"/>
      <c r="E10" s="13"/>
      <c r="F10" s="15" t="s">
        <v>64</v>
      </c>
    </row>
    <row r="11" ht="45" customHeight="1" spans="1:6">
      <c r="A11" s="13">
        <v>4</v>
      </c>
      <c r="B11" s="14" t="s">
        <v>116</v>
      </c>
      <c r="C11" s="14" t="s">
        <v>146</v>
      </c>
      <c r="D11" s="13"/>
      <c r="E11" s="13"/>
      <c r="F11" s="15" t="s">
        <v>64</v>
      </c>
    </row>
    <row r="12" ht="45" customHeight="1" spans="1:6">
      <c r="A12" s="13">
        <v>5</v>
      </c>
      <c r="B12" s="14" t="s">
        <v>114</v>
      </c>
      <c r="C12" s="14" t="s">
        <v>147</v>
      </c>
      <c r="D12" s="13"/>
      <c r="E12" s="13"/>
      <c r="F12" s="15" t="s">
        <v>64</v>
      </c>
    </row>
    <row r="13" customHeight="1" spans="1:6">
      <c r="A13" s="13">
        <v>6</v>
      </c>
      <c r="B13" s="14" t="s">
        <v>118</v>
      </c>
      <c r="C13" s="14" t="s">
        <v>148</v>
      </c>
      <c r="D13" s="13"/>
      <c r="E13" s="13"/>
      <c r="F13" s="15"/>
    </row>
    <row r="14" customHeight="1" spans="1:6">
      <c r="A14" s="13">
        <v>7</v>
      </c>
      <c r="B14" s="14" t="s">
        <v>122</v>
      </c>
      <c r="C14" s="14" t="s">
        <v>149</v>
      </c>
      <c r="D14" s="13"/>
      <c r="E14" s="13"/>
      <c r="F14" s="15" t="s">
        <v>64</v>
      </c>
    </row>
    <row r="15" customHeight="1" spans="1:6">
      <c r="A15" s="13">
        <v>8</v>
      </c>
      <c r="B15" s="14" t="s">
        <v>124</v>
      </c>
      <c r="C15" s="14" t="s">
        <v>150</v>
      </c>
      <c r="D15" s="13"/>
      <c r="E15" s="13"/>
      <c r="F15" s="15"/>
    </row>
    <row r="16" customHeight="1" spans="1:6">
      <c r="A16" s="13">
        <v>9</v>
      </c>
      <c r="B16" s="14" t="s">
        <v>151</v>
      </c>
      <c r="C16" s="14" t="s">
        <v>152</v>
      </c>
      <c r="D16" s="13"/>
      <c r="E16" s="13"/>
      <c r="F16" s="15"/>
    </row>
    <row r="17" ht="40" customHeight="1" spans="1:6">
      <c r="A17" s="16" t="s">
        <v>22</v>
      </c>
      <c r="B17" s="17" t="s">
        <v>153</v>
      </c>
      <c r="C17" s="18"/>
      <c r="D17" s="9" t="s">
        <v>56</v>
      </c>
      <c r="E17" s="9" t="s">
        <v>57</v>
      </c>
      <c r="F17" s="12" t="s">
        <v>36</v>
      </c>
    </row>
    <row r="18" customHeight="1" spans="1:6">
      <c r="A18" s="13">
        <v>1</v>
      </c>
      <c r="B18" s="19" t="s">
        <v>154</v>
      </c>
      <c r="C18" s="20"/>
      <c r="D18" s="13"/>
      <c r="E18" s="21"/>
      <c r="F18" s="21"/>
    </row>
    <row r="19" customHeight="1" spans="1:6">
      <c r="A19" s="13">
        <v>2</v>
      </c>
      <c r="B19" s="19" t="s">
        <v>130</v>
      </c>
      <c r="C19" s="20"/>
      <c r="D19" s="13"/>
      <c r="E19" s="21"/>
      <c r="F19" s="21"/>
    </row>
    <row r="20" customHeight="1" spans="1:6">
      <c r="A20" s="13">
        <v>3</v>
      </c>
      <c r="B20" s="19" t="s">
        <v>155</v>
      </c>
      <c r="C20" s="20"/>
      <c r="D20" s="13"/>
      <c r="E20" s="21"/>
      <c r="F20" s="21"/>
    </row>
    <row r="21" customHeight="1" spans="1:6">
      <c r="A21" s="13">
        <v>4</v>
      </c>
      <c r="B21" s="19" t="s">
        <v>156</v>
      </c>
      <c r="C21" s="20"/>
      <c r="D21" s="13"/>
      <c r="E21" s="21"/>
      <c r="F21" s="21"/>
    </row>
    <row r="22" customHeight="1" spans="1:6">
      <c r="A22" s="13">
        <v>5</v>
      </c>
      <c r="B22" s="19" t="s">
        <v>157</v>
      </c>
      <c r="C22" s="20"/>
      <c r="D22" s="13"/>
      <c r="E22" s="21"/>
      <c r="F22" s="21"/>
    </row>
    <row r="23" customHeight="1" spans="1:6">
      <c r="A23" s="13">
        <v>6</v>
      </c>
      <c r="B23" s="19" t="s">
        <v>158</v>
      </c>
      <c r="C23" s="20"/>
      <c r="D23" s="13"/>
      <c r="E23" s="21"/>
      <c r="F23" s="21"/>
    </row>
    <row r="24" customHeight="1" spans="1:6">
      <c r="A24" s="13">
        <v>7</v>
      </c>
      <c r="B24" s="19" t="s">
        <v>135</v>
      </c>
      <c r="C24" s="20"/>
      <c r="D24" s="13"/>
      <c r="E24" s="21"/>
      <c r="F24" s="21"/>
    </row>
    <row r="25" ht="40" customHeight="1" spans="1:6">
      <c r="A25" s="16" t="s">
        <v>22</v>
      </c>
      <c r="B25" s="17" t="s">
        <v>96</v>
      </c>
      <c r="C25" s="18"/>
      <c r="D25" s="9" t="s">
        <v>56</v>
      </c>
      <c r="E25" s="9" t="s">
        <v>57</v>
      </c>
      <c r="F25" s="12" t="s">
        <v>36</v>
      </c>
    </row>
    <row r="26" customHeight="1" spans="1:6">
      <c r="A26" s="13">
        <v>1</v>
      </c>
      <c r="B26" s="19" t="s">
        <v>159</v>
      </c>
      <c r="C26" s="20"/>
      <c r="D26" s="13"/>
      <c r="E26" s="21"/>
      <c r="F26" s="21"/>
    </row>
    <row r="27" customHeight="1" spans="1:6">
      <c r="A27" s="13">
        <v>2</v>
      </c>
      <c r="B27" s="19" t="s">
        <v>138</v>
      </c>
      <c r="C27" s="20"/>
      <c r="D27" s="13"/>
      <c r="E27" s="21"/>
      <c r="F27" s="21"/>
    </row>
    <row r="28" s="2" customFormat="1" ht="40" customHeight="1" spans="1:6">
      <c r="A28" s="16" t="s">
        <v>22</v>
      </c>
      <c r="B28" s="17" t="s">
        <v>99</v>
      </c>
      <c r="C28" s="18"/>
      <c r="D28" s="9" t="s">
        <v>100</v>
      </c>
      <c r="E28" s="9" t="s">
        <v>57</v>
      </c>
      <c r="F28" s="12" t="s">
        <v>36</v>
      </c>
    </row>
    <row r="29" s="2" customFormat="1" ht="60" customHeight="1" spans="1:6">
      <c r="A29" s="13">
        <v>1</v>
      </c>
      <c r="B29" s="22" t="s">
        <v>101</v>
      </c>
      <c r="C29" s="22" t="s">
        <v>102</v>
      </c>
      <c r="D29" s="23" t="s">
        <v>103</v>
      </c>
      <c r="E29" s="21"/>
      <c r="F29" s="21"/>
    </row>
  </sheetData>
  <mergeCells count="15">
    <mergeCell ref="A1:F1"/>
    <mergeCell ref="A2:F2"/>
    <mergeCell ref="B7:C7"/>
    <mergeCell ref="B17:C17"/>
    <mergeCell ref="B18:C18"/>
    <mergeCell ref="B19:C19"/>
    <mergeCell ref="B20:C20"/>
    <mergeCell ref="B21:C21"/>
    <mergeCell ref="B22:C22"/>
    <mergeCell ref="B23:C23"/>
    <mergeCell ref="B24:C24"/>
    <mergeCell ref="B25:C25"/>
    <mergeCell ref="B26:C26"/>
    <mergeCell ref="B27:C27"/>
    <mergeCell ref="B28:C28"/>
  </mergeCells>
  <dataValidations count="1">
    <dataValidation type="list" allowBlank="1" showInputMessage="1" showErrorMessage="1" sqref="E29 E8:E16 E18:E24 E26:E27">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D7" sqref="D7"/>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160</v>
      </c>
      <c r="B1" s="48"/>
      <c r="C1" s="48"/>
      <c r="D1" s="48"/>
      <c r="E1" s="48"/>
      <c r="F1" s="48"/>
      <c r="G1" s="48"/>
      <c r="H1" s="48"/>
      <c r="I1" s="48"/>
    </row>
    <row r="2" customHeight="1" spans="1:9">
      <c r="A2" s="49" t="s">
        <v>21</v>
      </c>
      <c r="B2" s="50">
        <f>'1-报价单'!B6</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7" sqref="D7"/>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161</v>
      </c>
      <c r="B1" s="3"/>
      <c r="C1" s="3"/>
      <c r="D1" s="3"/>
      <c r="E1" s="3"/>
      <c r="F1" s="3"/>
      <c r="G1" s="3"/>
      <c r="H1" s="3"/>
    </row>
    <row r="2" ht="36" customHeight="1" spans="1:8">
      <c r="A2" s="26" t="s">
        <v>21</v>
      </c>
      <c r="B2" s="4">
        <f>'1-报价单'!B6</f>
        <v>0</v>
      </c>
      <c r="C2" s="27" t="s">
        <v>30</v>
      </c>
      <c r="D2" s="4">
        <f>'1-报价单'!C6</f>
        <v>0</v>
      </c>
      <c r="E2" s="26"/>
      <c r="F2" s="26" t="s">
        <v>31</v>
      </c>
      <c r="G2" s="4">
        <f>'1-报价单'!D6</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9"/>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162</v>
      </c>
      <c r="B1" s="3"/>
      <c r="C1" s="3"/>
      <c r="D1" s="3"/>
      <c r="E1" s="3"/>
      <c r="F1" s="3"/>
    </row>
    <row r="2" s="1" customFormat="1" customHeight="1" spans="1:6">
      <c r="A2" s="4" t="s">
        <v>52</v>
      </c>
      <c r="B2" s="4"/>
      <c r="C2" s="4"/>
      <c r="D2" s="4"/>
      <c r="E2" s="4"/>
      <c r="F2" s="4"/>
    </row>
    <row r="3" customHeight="1" spans="1:6">
      <c r="A3" s="5" t="s">
        <v>21</v>
      </c>
      <c r="B3" s="4">
        <f>'1-报价单'!B6</f>
        <v>0</v>
      </c>
      <c r="C3" s="4"/>
      <c r="D3" s="6"/>
      <c r="E3" s="6"/>
      <c r="F3" s="6"/>
    </row>
    <row r="4" customHeight="1" spans="1:6">
      <c r="A4" s="5" t="s">
        <v>53</v>
      </c>
      <c r="B4" s="4">
        <f>'1-报价单'!C6</f>
        <v>0</v>
      </c>
      <c r="C4" s="4"/>
      <c r="D4" s="6"/>
      <c r="E4" s="6"/>
      <c r="F4" s="6"/>
    </row>
    <row r="5" customHeight="1" spans="1:6">
      <c r="A5" s="5" t="s">
        <v>54</v>
      </c>
      <c r="B5" s="4">
        <f>'1-报价单'!D6</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customHeight="1" spans="1:6">
      <c r="A8" s="13">
        <v>1</v>
      </c>
      <c r="B8" s="14" t="s">
        <v>163</v>
      </c>
      <c r="C8" s="14" t="s">
        <v>164</v>
      </c>
      <c r="D8" s="13"/>
      <c r="E8" s="13"/>
      <c r="F8" s="15"/>
    </row>
    <row r="9" customHeight="1" spans="1:6">
      <c r="A9" s="13">
        <v>2</v>
      </c>
      <c r="B9" s="14" t="s">
        <v>165</v>
      </c>
      <c r="C9" s="14" t="s">
        <v>166</v>
      </c>
      <c r="D9" s="13"/>
      <c r="E9" s="13"/>
      <c r="F9" s="15"/>
    </row>
    <row r="10" customHeight="1" spans="1:6">
      <c r="A10" s="13">
        <v>3</v>
      </c>
      <c r="B10" s="14" t="s">
        <v>167</v>
      </c>
      <c r="C10" s="14" t="s">
        <v>168</v>
      </c>
      <c r="D10" s="13"/>
      <c r="E10" s="13"/>
      <c r="F10" s="15" t="s">
        <v>64</v>
      </c>
    </row>
    <row r="11" customHeight="1" spans="1:6">
      <c r="A11" s="13">
        <v>4</v>
      </c>
      <c r="B11" s="14" t="s">
        <v>169</v>
      </c>
      <c r="C11" s="14" t="s">
        <v>170</v>
      </c>
      <c r="D11" s="13"/>
      <c r="E11" s="13"/>
      <c r="F11" s="15"/>
    </row>
    <row r="12" customHeight="1" spans="1:6">
      <c r="A12" s="13">
        <v>5</v>
      </c>
      <c r="B12" s="14" t="s">
        <v>171</v>
      </c>
      <c r="C12" s="14" t="s">
        <v>172</v>
      </c>
      <c r="D12" s="13"/>
      <c r="E12" s="13"/>
      <c r="F12" s="15"/>
    </row>
    <row r="13" customHeight="1" spans="1:6">
      <c r="A13" s="13">
        <v>6</v>
      </c>
      <c r="B13" s="14" t="s">
        <v>173</v>
      </c>
      <c r="C13" s="14" t="s">
        <v>174</v>
      </c>
      <c r="D13" s="13"/>
      <c r="E13" s="13"/>
      <c r="F13" s="15" t="s">
        <v>64</v>
      </c>
    </row>
    <row r="14" customHeight="1" spans="1:6">
      <c r="A14" s="13">
        <v>7</v>
      </c>
      <c r="B14" s="14" t="s">
        <v>175</v>
      </c>
      <c r="C14" s="14" t="s">
        <v>176</v>
      </c>
      <c r="D14" s="13"/>
      <c r="E14" s="13"/>
      <c r="F14" s="15"/>
    </row>
    <row r="15" customHeight="1" spans="1:6">
      <c r="A15" s="13">
        <v>8</v>
      </c>
      <c r="B15" s="14" t="s">
        <v>177</v>
      </c>
      <c r="C15" s="14" t="s">
        <v>178</v>
      </c>
      <c r="D15" s="13"/>
      <c r="E15" s="13"/>
      <c r="F15" s="15" t="s">
        <v>64</v>
      </c>
    </row>
    <row r="16" customHeight="1" spans="1:6">
      <c r="A16" s="13">
        <v>9</v>
      </c>
      <c r="B16" s="14" t="s">
        <v>179</v>
      </c>
      <c r="C16" s="14" t="s">
        <v>180</v>
      </c>
      <c r="D16" s="13"/>
      <c r="E16" s="13"/>
      <c r="F16" s="15" t="s">
        <v>64</v>
      </c>
    </row>
    <row r="17" customHeight="1" spans="1:6">
      <c r="A17" s="13">
        <v>10</v>
      </c>
      <c r="B17" s="14" t="s">
        <v>101</v>
      </c>
      <c r="C17" s="14" t="s">
        <v>181</v>
      </c>
      <c r="D17" s="13"/>
      <c r="E17" s="13"/>
      <c r="F17" s="15"/>
    </row>
    <row r="18" customHeight="1" spans="1:6">
      <c r="A18" s="13">
        <v>11</v>
      </c>
      <c r="B18" s="14" t="s">
        <v>182</v>
      </c>
      <c r="C18" s="14" t="s">
        <v>183</v>
      </c>
      <c r="D18" s="13"/>
      <c r="E18" s="13"/>
      <c r="F18" s="15" t="s">
        <v>64</v>
      </c>
    </row>
    <row r="19" ht="45" customHeight="1" spans="1:6">
      <c r="A19" s="13">
        <v>12</v>
      </c>
      <c r="B19" s="14" t="s">
        <v>184</v>
      </c>
      <c r="C19" s="14" t="s">
        <v>185</v>
      </c>
      <c r="D19" s="13"/>
      <c r="E19" s="13"/>
      <c r="F19" s="15" t="s">
        <v>64</v>
      </c>
    </row>
    <row r="20" ht="40" customHeight="1" spans="1:6">
      <c r="A20" s="16" t="s">
        <v>22</v>
      </c>
      <c r="B20" s="17" t="s">
        <v>89</v>
      </c>
      <c r="C20" s="18"/>
      <c r="D20" s="9" t="s">
        <v>56</v>
      </c>
      <c r="E20" s="9" t="s">
        <v>57</v>
      </c>
      <c r="F20" s="12" t="s">
        <v>36</v>
      </c>
    </row>
    <row r="21" customHeight="1" spans="1:6">
      <c r="A21" s="13">
        <v>1</v>
      </c>
      <c r="B21" s="19" t="s">
        <v>186</v>
      </c>
      <c r="C21" s="20"/>
      <c r="D21" s="13"/>
      <c r="E21" s="21"/>
      <c r="F21" s="21"/>
    </row>
    <row r="22" customHeight="1" spans="1:6">
      <c r="A22" s="13">
        <v>2</v>
      </c>
      <c r="B22" s="19" t="s">
        <v>187</v>
      </c>
      <c r="C22" s="20"/>
      <c r="D22" s="13"/>
      <c r="E22" s="21"/>
      <c r="F22" s="21"/>
    </row>
    <row r="23" customHeight="1" spans="1:6">
      <c r="A23" s="13">
        <v>3</v>
      </c>
      <c r="B23" s="19" t="s">
        <v>188</v>
      </c>
      <c r="C23" s="20"/>
      <c r="D23" s="13"/>
      <c r="E23" s="21"/>
      <c r="F23" s="21"/>
    </row>
    <row r="24" ht="40" customHeight="1" spans="1:6">
      <c r="A24" s="16" t="s">
        <v>22</v>
      </c>
      <c r="B24" s="17" t="s">
        <v>96</v>
      </c>
      <c r="C24" s="18"/>
      <c r="D24" s="9" t="s">
        <v>56</v>
      </c>
      <c r="E24" s="9" t="s">
        <v>57</v>
      </c>
      <c r="F24" s="12" t="s">
        <v>36</v>
      </c>
    </row>
    <row r="25" customHeight="1" spans="1:6">
      <c r="A25" s="13">
        <v>1</v>
      </c>
      <c r="B25" s="19" t="s">
        <v>137</v>
      </c>
      <c r="C25" s="20"/>
      <c r="D25" s="13"/>
      <c r="E25" s="21"/>
      <c r="F25" s="21"/>
    </row>
    <row r="26" customHeight="1" spans="1:6">
      <c r="A26" s="13">
        <v>2</v>
      </c>
      <c r="B26" s="19" t="s">
        <v>98</v>
      </c>
      <c r="C26" s="20"/>
      <c r="D26" s="13"/>
      <c r="E26" s="21"/>
      <c r="F26" s="21"/>
    </row>
    <row r="27" ht="40" customHeight="1" spans="1:6">
      <c r="A27" s="16" t="s">
        <v>22</v>
      </c>
      <c r="B27" s="17" t="s">
        <v>99</v>
      </c>
      <c r="C27" s="18"/>
      <c r="D27" s="9" t="s">
        <v>100</v>
      </c>
      <c r="E27" s="9" t="s">
        <v>57</v>
      </c>
      <c r="F27" s="12" t="s">
        <v>36</v>
      </c>
    </row>
    <row r="28" ht="60" customHeight="1" spans="1:6">
      <c r="A28" s="13">
        <v>1</v>
      </c>
      <c r="B28" s="22" t="s">
        <v>101</v>
      </c>
      <c r="C28" s="22" t="s">
        <v>102</v>
      </c>
      <c r="D28" s="23" t="s">
        <v>103</v>
      </c>
      <c r="E28" s="21"/>
      <c r="F28" s="21"/>
    </row>
    <row r="29" ht="60" customHeight="1" spans="1:6">
      <c r="A29" s="13">
        <v>2</v>
      </c>
      <c r="B29" s="23" t="s">
        <v>189</v>
      </c>
      <c r="C29" s="23" t="s">
        <v>190</v>
      </c>
      <c r="D29" s="23" t="s">
        <v>191</v>
      </c>
      <c r="E29" s="21"/>
      <c r="F29" s="21"/>
    </row>
  </sheetData>
  <mergeCells count="11">
    <mergeCell ref="A1:F1"/>
    <mergeCell ref="A2:F2"/>
    <mergeCell ref="B7:C7"/>
    <mergeCell ref="B20:C20"/>
    <mergeCell ref="B21:C21"/>
    <mergeCell ref="B22:C22"/>
    <mergeCell ref="B23:C23"/>
    <mergeCell ref="B24:C24"/>
    <mergeCell ref="B25:C25"/>
    <mergeCell ref="B26:C26"/>
    <mergeCell ref="B27:C27"/>
  </mergeCells>
  <dataValidations count="1">
    <dataValidation type="list" allowBlank="1" showInputMessage="1" showErrorMessage="1" sqref="E8:E19 E21:E23 E25:E26 E28:E29">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E6" sqref="E6"/>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7" sqref="D7"/>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29</v>
      </c>
      <c r="B1" s="3"/>
      <c r="C1" s="3"/>
      <c r="D1" s="3"/>
      <c r="E1" s="3"/>
      <c r="F1" s="3"/>
      <c r="G1" s="3"/>
      <c r="H1" s="3"/>
    </row>
    <row r="2" ht="36" customHeight="1" spans="1:8">
      <c r="A2" s="26" t="s">
        <v>21</v>
      </c>
      <c r="B2" s="4">
        <f>'1-报价单'!B3</f>
        <v>0</v>
      </c>
      <c r="C2" s="27" t="s">
        <v>30</v>
      </c>
      <c r="D2" s="4">
        <f>'1-报价单'!C3</f>
        <v>0</v>
      </c>
      <c r="E2" s="26"/>
      <c r="F2" s="26" t="s">
        <v>31</v>
      </c>
      <c r="G2" s="4">
        <f>'1-报价单'!D3</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4"/>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51</v>
      </c>
      <c r="B1" s="3"/>
      <c r="C1" s="3"/>
      <c r="D1" s="3"/>
      <c r="E1" s="3"/>
      <c r="F1" s="3"/>
    </row>
    <row r="2" s="1" customFormat="1" customHeight="1" spans="1:6">
      <c r="A2" s="4" t="s">
        <v>52</v>
      </c>
      <c r="B2" s="4"/>
      <c r="C2" s="4"/>
      <c r="D2" s="4"/>
      <c r="E2" s="4"/>
      <c r="F2" s="4"/>
    </row>
    <row r="3" customHeight="1" spans="1:6">
      <c r="A3" s="5" t="s">
        <v>21</v>
      </c>
      <c r="B3" s="4">
        <f>'1-报价单'!B3</f>
        <v>0</v>
      </c>
      <c r="C3" s="4"/>
      <c r="D3" s="6"/>
      <c r="E3" s="6"/>
      <c r="F3" s="6"/>
    </row>
    <row r="4" customHeight="1" spans="1:6">
      <c r="A4" s="5" t="s">
        <v>53</v>
      </c>
      <c r="B4" s="4">
        <f>'1-报价单'!C3</f>
        <v>0</v>
      </c>
      <c r="C4" s="4"/>
      <c r="D4" s="6"/>
      <c r="E4" s="6"/>
      <c r="F4" s="6"/>
    </row>
    <row r="5" customHeight="1" spans="1:6">
      <c r="A5" s="5" t="s">
        <v>54</v>
      </c>
      <c r="B5" s="4">
        <f>'1-报价单'!D3</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58</v>
      </c>
      <c r="C8" s="14" t="s">
        <v>59</v>
      </c>
      <c r="D8" s="13"/>
      <c r="E8" s="13"/>
      <c r="F8" s="15"/>
    </row>
    <row r="9" ht="45" customHeight="1" spans="1:6">
      <c r="A9" s="13">
        <v>2</v>
      </c>
      <c r="B9" s="14" t="s">
        <v>60</v>
      </c>
      <c r="C9" s="14" t="s">
        <v>61</v>
      </c>
      <c r="D9" s="13"/>
      <c r="E9" s="13"/>
      <c r="F9" s="15"/>
    </row>
    <row r="10" ht="45" customHeight="1" spans="1:6">
      <c r="A10" s="13">
        <v>3</v>
      </c>
      <c r="B10" s="14" t="s">
        <v>62</v>
      </c>
      <c r="C10" s="14" t="s">
        <v>63</v>
      </c>
      <c r="D10" s="13"/>
      <c r="E10" s="13"/>
      <c r="F10" s="15" t="s">
        <v>64</v>
      </c>
    </row>
    <row r="11" customHeight="1" spans="1:6">
      <c r="A11" s="13">
        <v>4</v>
      </c>
      <c r="B11" s="14" t="s">
        <v>65</v>
      </c>
      <c r="C11" s="14" t="s">
        <v>66</v>
      </c>
      <c r="D11" s="13"/>
      <c r="E11" s="13"/>
      <c r="F11" s="15" t="s">
        <v>64</v>
      </c>
    </row>
    <row r="12" customHeight="1" spans="1:6">
      <c r="A12" s="13">
        <v>5</v>
      </c>
      <c r="B12" s="14" t="s">
        <v>67</v>
      </c>
      <c r="C12" s="14" t="s">
        <v>68</v>
      </c>
      <c r="D12" s="13"/>
      <c r="E12" s="13"/>
      <c r="F12" s="15" t="s">
        <v>64</v>
      </c>
    </row>
    <row r="13" ht="60" customHeight="1" spans="1:6">
      <c r="A13" s="13">
        <v>6</v>
      </c>
      <c r="B13" s="14" t="s">
        <v>69</v>
      </c>
      <c r="C13" s="14" t="s">
        <v>70</v>
      </c>
      <c r="D13" s="13"/>
      <c r="E13" s="13"/>
      <c r="F13" s="15" t="s">
        <v>64</v>
      </c>
    </row>
    <row r="14" ht="45" customHeight="1" spans="1:6">
      <c r="A14" s="13">
        <v>7</v>
      </c>
      <c r="B14" s="14" t="s">
        <v>71</v>
      </c>
      <c r="C14" s="14" t="s">
        <v>72</v>
      </c>
      <c r="D14" s="13"/>
      <c r="E14" s="13"/>
      <c r="F14" s="15" t="s">
        <v>64</v>
      </c>
    </row>
    <row r="15" ht="45" customHeight="1" spans="1:6">
      <c r="A15" s="13">
        <v>8</v>
      </c>
      <c r="B15" s="14" t="s">
        <v>73</v>
      </c>
      <c r="C15" s="14" t="s">
        <v>74</v>
      </c>
      <c r="D15" s="13"/>
      <c r="E15" s="13"/>
      <c r="F15" s="15" t="s">
        <v>64</v>
      </c>
    </row>
    <row r="16" ht="60" customHeight="1" spans="1:6">
      <c r="A16" s="13">
        <v>9</v>
      </c>
      <c r="B16" s="14" t="s">
        <v>75</v>
      </c>
      <c r="C16" s="14" t="s">
        <v>76</v>
      </c>
      <c r="D16" s="13"/>
      <c r="E16" s="13"/>
      <c r="F16" s="15"/>
    </row>
    <row r="17" customHeight="1" spans="1:6">
      <c r="A17" s="13">
        <v>10</v>
      </c>
      <c r="B17" s="14" t="s">
        <v>77</v>
      </c>
      <c r="C17" s="14" t="s">
        <v>78</v>
      </c>
      <c r="D17" s="13"/>
      <c r="E17" s="13"/>
      <c r="F17" s="15"/>
    </row>
    <row r="18" customHeight="1" spans="1:6">
      <c r="A18" s="13">
        <v>11</v>
      </c>
      <c r="B18" s="14" t="s">
        <v>79</v>
      </c>
      <c r="C18" s="14" t="s">
        <v>80</v>
      </c>
      <c r="D18" s="13"/>
      <c r="E18" s="13"/>
      <c r="F18" s="15"/>
    </row>
    <row r="19" ht="45" customHeight="1" spans="1:6">
      <c r="A19" s="13">
        <v>12</v>
      </c>
      <c r="B19" s="14" t="s">
        <v>81</v>
      </c>
      <c r="C19" s="14" t="s">
        <v>82</v>
      </c>
      <c r="D19" s="13"/>
      <c r="E19" s="13"/>
      <c r="F19" s="15"/>
    </row>
    <row r="20" ht="45" customHeight="1" spans="1:6">
      <c r="A20" s="13">
        <v>13</v>
      </c>
      <c r="B20" s="14" t="s">
        <v>83</v>
      </c>
      <c r="C20" s="14" t="s">
        <v>84</v>
      </c>
      <c r="D20" s="13"/>
      <c r="E20" s="13"/>
      <c r="F20" s="15"/>
    </row>
    <row r="21" ht="45" customHeight="1" spans="1:6">
      <c r="A21" s="13">
        <v>14</v>
      </c>
      <c r="B21" s="14" t="s">
        <v>85</v>
      </c>
      <c r="C21" s="14" t="s">
        <v>86</v>
      </c>
      <c r="D21" s="13"/>
      <c r="E21" s="13"/>
      <c r="F21" s="15"/>
    </row>
    <row r="22" ht="45" customHeight="1" spans="1:6">
      <c r="A22" s="13">
        <v>15</v>
      </c>
      <c r="B22" s="14" t="s">
        <v>87</v>
      </c>
      <c r="C22" s="14" t="s">
        <v>88</v>
      </c>
      <c r="D22" s="13"/>
      <c r="E22" s="13"/>
      <c r="F22" s="15"/>
    </row>
    <row r="23" ht="40" customHeight="1" spans="1:6">
      <c r="A23" s="16" t="s">
        <v>22</v>
      </c>
      <c r="B23" s="17" t="s">
        <v>89</v>
      </c>
      <c r="C23" s="18"/>
      <c r="D23" s="9" t="s">
        <v>56</v>
      </c>
      <c r="E23" s="9" t="s">
        <v>57</v>
      </c>
      <c r="F23" s="12" t="s">
        <v>36</v>
      </c>
    </row>
    <row r="24" customHeight="1" spans="1:6">
      <c r="A24" s="13">
        <v>1</v>
      </c>
      <c r="B24" s="19" t="s">
        <v>90</v>
      </c>
      <c r="C24" s="20"/>
      <c r="D24" s="13"/>
      <c r="E24" s="21"/>
      <c r="F24" s="21"/>
    </row>
    <row r="25" customHeight="1" spans="1:6">
      <c r="A25" s="13">
        <v>2</v>
      </c>
      <c r="B25" s="19" t="s">
        <v>91</v>
      </c>
      <c r="C25" s="20"/>
      <c r="D25" s="13"/>
      <c r="E25" s="21"/>
      <c r="F25" s="21"/>
    </row>
    <row r="26" customHeight="1" spans="1:6">
      <c r="A26" s="13">
        <v>3</v>
      </c>
      <c r="B26" s="19" t="s">
        <v>92</v>
      </c>
      <c r="C26" s="20"/>
      <c r="D26" s="13"/>
      <c r="E26" s="21"/>
      <c r="F26" s="21"/>
    </row>
    <row r="27" customHeight="1" spans="1:6">
      <c r="A27" s="13">
        <v>4</v>
      </c>
      <c r="B27" s="19" t="s">
        <v>93</v>
      </c>
      <c r="C27" s="20"/>
      <c r="D27" s="13"/>
      <c r="E27" s="21"/>
      <c r="F27" s="21"/>
    </row>
    <row r="28" customHeight="1" spans="1:6">
      <c r="A28" s="13">
        <v>5</v>
      </c>
      <c r="B28" s="19" t="s">
        <v>94</v>
      </c>
      <c r="C28" s="20"/>
      <c r="D28" s="13"/>
      <c r="E28" s="21"/>
      <c r="F28" s="21"/>
    </row>
    <row r="29" customHeight="1" spans="1:6">
      <c r="A29" s="13">
        <v>6</v>
      </c>
      <c r="B29" s="19" t="s">
        <v>95</v>
      </c>
      <c r="C29" s="20"/>
      <c r="D29" s="13"/>
      <c r="E29" s="21"/>
      <c r="F29" s="21"/>
    </row>
    <row r="30" ht="40" customHeight="1" spans="1:6">
      <c r="A30" s="16" t="s">
        <v>22</v>
      </c>
      <c r="B30" s="17" t="s">
        <v>96</v>
      </c>
      <c r="C30" s="18"/>
      <c r="D30" s="9" t="s">
        <v>56</v>
      </c>
      <c r="E30" s="9" t="s">
        <v>57</v>
      </c>
      <c r="F30" s="12" t="s">
        <v>36</v>
      </c>
    </row>
    <row r="31" customHeight="1" spans="1:6">
      <c r="A31" s="13">
        <v>1</v>
      </c>
      <c r="B31" s="19" t="s">
        <v>97</v>
      </c>
      <c r="C31" s="20"/>
      <c r="D31" s="13"/>
      <c r="E31" s="21"/>
      <c r="F31" s="21"/>
    </row>
    <row r="32" customHeight="1" spans="1:6">
      <c r="A32" s="13">
        <v>2</v>
      </c>
      <c r="B32" s="19" t="s">
        <v>98</v>
      </c>
      <c r="C32" s="20"/>
      <c r="D32" s="13"/>
      <c r="E32" s="21"/>
      <c r="F32" s="21"/>
    </row>
    <row r="33" s="2" customFormat="1" ht="40" customHeight="1" spans="1:6">
      <c r="A33" s="16" t="s">
        <v>22</v>
      </c>
      <c r="B33" s="17" t="s">
        <v>99</v>
      </c>
      <c r="C33" s="18"/>
      <c r="D33" s="9" t="s">
        <v>100</v>
      </c>
      <c r="E33" s="9" t="s">
        <v>57</v>
      </c>
      <c r="F33" s="12" t="s">
        <v>36</v>
      </c>
    </row>
    <row r="34" s="2" customFormat="1" ht="60" customHeight="1" spans="1:6">
      <c r="A34" s="13">
        <v>1</v>
      </c>
      <c r="B34" s="22" t="s">
        <v>101</v>
      </c>
      <c r="C34" s="22" t="s">
        <v>102</v>
      </c>
      <c r="D34" s="23" t="s">
        <v>103</v>
      </c>
      <c r="E34" s="21"/>
      <c r="F34" s="21"/>
    </row>
  </sheetData>
  <mergeCells count="14">
    <mergeCell ref="A1:F1"/>
    <mergeCell ref="A2:F2"/>
    <mergeCell ref="B7:C7"/>
    <mergeCell ref="B23:C23"/>
    <mergeCell ref="B24:C24"/>
    <mergeCell ref="B25:C25"/>
    <mergeCell ref="B26:C26"/>
    <mergeCell ref="B27:C27"/>
    <mergeCell ref="B28:C28"/>
    <mergeCell ref="B29:C29"/>
    <mergeCell ref="B30:C30"/>
    <mergeCell ref="B31:C31"/>
    <mergeCell ref="B32:C32"/>
    <mergeCell ref="B33:C33"/>
  </mergeCells>
  <dataValidations count="1">
    <dataValidation type="list" allowBlank="1" showInputMessage="1" showErrorMessage="1" sqref="E34 E8:E22 E24:E29 E31:E32">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104</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6" sqref="D6"/>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105</v>
      </c>
      <c r="B1" s="3"/>
      <c r="C1" s="3"/>
      <c r="D1" s="3"/>
      <c r="E1" s="3"/>
      <c r="F1" s="3"/>
      <c r="G1" s="3"/>
      <c r="H1" s="3"/>
    </row>
    <row r="2" ht="36" customHeight="1" spans="1:8">
      <c r="A2" s="26" t="s">
        <v>21</v>
      </c>
      <c r="B2" s="4">
        <f>'1-报价单'!B4</f>
        <v>0</v>
      </c>
      <c r="C2" s="27" t="s">
        <v>30</v>
      </c>
      <c r="D2" s="4">
        <f>'1-报价单'!C4</f>
        <v>0</v>
      </c>
      <c r="E2" s="26"/>
      <c r="F2" s="26" t="s">
        <v>31</v>
      </c>
      <c r="G2" s="4">
        <f>'1-报价单'!D4</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2"/>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106</v>
      </c>
      <c r="B1" s="3"/>
      <c r="C1" s="3"/>
      <c r="D1" s="3"/>
      <c r="E1" s="3"/>
      <c r="F1" s="3"/>
    </row>
    <row r="2" s="1" customFormat="1" customHeight="1" spans="1:6">
      <c r="A2" s="4" t="s">
        <v>52</v>
      </c>
      <c r="B2" s="4"/>
      <c r="C2" s="4"/>
      <c r="D2" s="4"/>
      <c r="E2" s="4"/>
      <c r="F2" s="4"/>
    </row>
    <row r="3" customHeight="1" spans="1:6">
      <c r="A3" s="5" t="s">
        <v>21</v>
      </c>
      <c r="B3" s="4">
        <f>'1-报价单'!B4</f>
        <v>0</v>
      </c>
      <c r="C3" s="4"/>
      <c r="D3" s="6"/>
      <c r="E3" s="6"/>
      <c r="F3" s="6"/>
    </row>
    <row r="4" customHeight="1" spans="1:6">
      <c r="A4" s="5" t="s">
        <v>53</v>
      </c>
      <c r="B4" s="4">
        <f>'1-报价单'!C4</f>
        <v>0</v>
      </c>
      <c r="C4" s="4"/>
      <c r="D4" s="6"/>
      <c r="E4" s="6"/>
      <c r="F4" s="6"/>
    </row>
    <row r="5" customHeight="1" spans="1:6">
      <c r="A5" s="5" t="s">
        <v>54</v>
      </c>
      <c r="B5" s="4">
        <f>'1-报价单'!D4</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58</v>
      </c>
      <c r="C8" s="14" t="s">
        <v>107</v>
      </c>
      <c r="D8" s="13"/>
      <c r="E8" s="13"/>
      <c r="F8" s="15"/>
    </row>
    <row r="9" ht="45" customHeight="1" spans="1:6">
      <c r="A9" s="13">
        <v>2</v>
      </c>
      <c r="B9" s="14" t="s">
        <v>108</v>
      </c>
      <c r="C9" s="14" t="s">
        <v>109</v>
      </c>
      <c r="D9" s="13"/>
      <c r="E9" s="13"/>
      <c r="F9" s="15" t="s">
        <v>64</v>
      </c>
    </row>
    <row r="10" ht="45" customHeight="1" spans="1:6">
      <c r="A10" s="13">
        <v>3</v>
      </c>
      <c r="B10" s="14" t="s">
        <v>110</v>
      </c>
      <c r="C10" s="14" t="s">
        <v>111</v>
      </c>
      <c r="D10" s="13"/>
      <c r="E10" s="13"/>
      <c r="F10" s="15" t="s">
        <v>64</v>
      </c>
    </row>
    <row r="11" ht="45" customHeight="1" spans="1:6">
      <c r="A11" s="13">
        <v>4</v>
      </c>
      <c r="B11" s="14" t="s">
        <v>112</v>
      </c>
      <c r="C11" s="14" t="s">
        <v>113</v>
      </c>
      <c r="D11" s="13"/>
      <c r="E11" s="13"/>
      <c r="F11" s="15" t="s">
        <v>64</v>
      </c>
    </row>
    <row r="12" ht="45" customHeight="1" spans="1:6">
      <c r="A12" s="13">
        <v>5</v>
      </c>
      <c r="B12" s="14" t="s">
        <v>114</v>
      </c>
      <c r="C12" s="14" t="s">
        <v>115</v>
      </c>
      <c r="D12" s="13"/>
      <c r="E12" s="13"/>
      <c r="F12" s="15" t="s">
        <v>64</v>
      </c>
    </row>
    <row r="13" ht="45" customHeight="1" spans="1:6">
      <c r="A13" s="13">
        <v>6</v>
      </c>
      <c r="B13" s="54" t="s">
        <v>116</v>
      </c>
      <c r="C13" s="54" t="s">
        <v>117</v>
      </c>
      <c r="D13" s="13"/>
      <c r="E13" s="13"/>
      <c r="F13" s="15" t="s">
        <v>64</v>
      </c>
    </row>
    <row r="14" ht="45" customHeight="1" spans="1:6">
      <c r="A14" s="13">
        <v>7</v>
      </c>
      <c r="B14" s="14" t="s">
        <v>118</v>
      </c>
      <c r="C14" s="14" t="s">
        <v>119</v>
      </c>
      <c r="D14" s="13"/>
      <c r="E14" s="13"/>
      <c r="F14" s="15"/>
    </row>
    <row r="15" ht="45" customHeight="1" spans="1:6">
      <c r="A15" s="13">
        <v>8</v>
      </c>
      <c r="B15" s="14" t="s">
        <v>120</v>
      </c>
      <c r="C15" s="14" t="s">
        <v>121</v>
      </c>
      <c r="D15" s="13"/>
      <c r="E15" s="13"/>
      <c r="F15" s="15" t="s">
        <v>64</v>
      </c>
    </row>
    <row r="16" customHeight="1" spans="1:6">
      <c r="A16" s="13">
        <v>9</v>
      </c>
      <c r="B16" s="14" t="s">
        <v>122</v>
      </c>
      <c r="C16" s="14" t="s">
        <v>123</v>
      </c>
      <c r="D16" s="13"/>
      <c r="E16" s="13"/>
      <c r="F16" s="15" t="s">
        <v>64</v>
      </c>
    </row>
    <row r="17" customHeight="1" spans="1:6">
      <c r="A17" s="13">
        <v>10</v>
      </c>
      <c r="B17" s="14" t="s">
        <v>124</v>
      </c>
      <c r="C17" s="14" t="s">
        <v>125</v>
      </c>
      <c r="D17" s="13"/>
      <c r="E17" s="13"/>
      <c r="F17" s="15"/>
    </row>
    <row r="18" customHeight="1" spans="1:6">
      <c r="A18" s="13">
        <v>11</v>
      </c>
      <c r="B18" s="14" t="s">
        <v>126</v>
      </c>
      <c r="C18" s="14" t="s">
        <v>127</v>
      </c>
      <c r="D18" s="13"/>
      <c r="E18" s="13"/>
      <c r="F18" s="15"/>
    </row>
    <row r="19" ht="40" customHeight="1" spans="1:6">
      <c r="A19" s="16" t="s">
        <v>22</v>
      </c>
      <c r="B19" s="17" t="s">
        <v>128</v>
      </c>
      <c r="C19" s="18"/>
      <c r="D19" s="9" t="s">
        <v>56</v>
      </c>
      <c r="E19" s="9" t="s">
        <v>57</v>
      </c>
      <c r="F19" s="12" t="s">
        <v>36</v>
      </c>
    </row>
    <row r="20" customHeight="1" spans="1:6">
      <c r="A20" s="13">
        <v>1</v>
      </c>
      <c r="B20" s="19" t="s">
        <v>129</v>
      </c>
      <c r="C20" s="20"/>
      <c r="D20" s="13"/>
      <c r="E20" s="21"/>
      <c r="F20" s="21"/>
    </row>
    <row r="21" customHeight="1" spans="1:6">
      <c r="A21" s="13">
        <v>2</v>
      </c>
      <c r="B21" s="19" t="s">
        <v>130</v>
      </c>
      <c r="C21" s="20"/>
      <c r="D21" s="13"/>
      <c r="E21" s="21"/>
      <c r="F21" s="21"/>
    </row>
    <row r="22" customHeight="1" spans="1:6">
      <c r="A22" s="13">
        <v>3</v>
      </c>
      <c r="B22" s="19" t="s">
        <v>131</v>
      </c>
      <c r="C22" s="20"/>
      <c r="D22" s="13"/>
      <c r="E22" s="21"/>
      <c r="F22" s="21"/>
    </row>
    <row r="23" customHeight="1" spans="1:6">
      <c r="A23" s="13">
        <v>4</v>
      </c>
      <c r="B23" s="19" t="s">
        <v>132</v>
      </c>
      <c r="C23" s="20"/>
      <c r="D23" s="13"/>
      <c r="E23" s="21"/>
      <c r="F23" s="21"/>
    </row>
    <row r="24" customHeight="1" spans="1:6">
      <c r="A24" s="13">
        <v>5</v>
      </c>
      <c r="B24" s="19" t="s">
        <v>133</v>
      </c>
      <c r="C24" s="20"/>
      <c r="D24" s="13"/>
      <c r="E24" s="21"/>
      <c r="F24" s="21"/>
    </row>
    <row r="25" customHeight="1" spans="1:6">
      <c r="A25" s="13">
        <v>6</v>
      </c>
      <c r="B25" s="19" t="s">
        <v>134</v>
      </c>
      <c r="C25" s="20"/>
      <c r="D25" s="13"/>
      <c r="E25" s="21"/>
      <c r="F25" s="21"/>
    </row>
    <row r="26" customHeight="1" spans="1:6">
      <c r="A26" s="13">
        <v>7</v>
      </c>
      <c r="B26" s="19" t="s">
        <v>135</v>
      </c>
      <c r="C26" s="20"/>
      <c r="D26" s="13"/>
      <c r="E26" s="21"/>
      <c r="F26" s="21"/>
    </row>
    <row r="27" customHeight="1" spans="1:6">
      <c r="A27" s="13">
        <v>8</v>
      </c>
      <c r="B27" s="19" t="s">
        <v>136</v>
      </c>
      <c r="C27" s="20"/>
      <c r="D27" s="13"/>
      <c r="E27" s="21"/>
      <c r="F27" s="21"/>
    </row>
    <row r="28" ht="40" customHeight="1" spans="1:6">
      <c r="A28" s="16" t="s">
        <v>22</v>
      </c>
      <c r="B28" s="17" t="s">
        <v>96</v>
      </c>
      <c r="C28" s="18"/>
      <c r="D28" s="9" t="s">
        <v>56</v>
      </c>
      <c r="E28" s="9" t="s">
        <v>57</v>
      </c>
      <c r="F28" s="12" t="s">
        <v>36</v>
      </c>
    </row>
    <row r="29" customHeight="1" spans="1:6">
      <c r="A29" s="13">
        <v>1</v>
      </c>
      <c r="B29" s="19" t="s">
        <v>137</v>
      </c>
      <c r="C29" s="20"/>
      <c r="D29" s="13"/>
      <c r="E29" s="21"/>
      <c r="F29" s="21"/>
    </row>
    <row r="30" customHeight="1" spans="1:6">
      <c r="A30" s="13">
        <v>2</v>
      </c>
      <c r="B30" s="19" t="s">
        <v>138</v>
      </c>
      <c r="C30" s="20"/>
      <c r="D30" s="13"/>
      <c r="E30" s="21"/>
      <c r="F30" s="21"/>
    </row>
    <row r="31" s="2" customFormat="1" ht="40" customHeight="1" spans="1:6">
      <c r="A31" s="16" t="s">
        <v>22</v>
      </c>
      <c r="B31" s="17" t="s">
        <v>99</v>
      </c>
      <c r="C31" s="18"/>
      <c r="D31" s="9" t="s">
        <v>100</v>
      </c>
      <c r="E31" s="9" t="s">
        <v>57</v>
      </c>
      <c r="F31" s="12" t="s">
        <v>36</v>
      </c>
    </row>
    <row r="32" s="2" customFormat="1" ht="60" customHeight="1" spans="1:6">
      <c r="A32" s="13">
        <v>1</v>
      </c>
      <c r="B32" s="22" t="s">
        <v>101</v>
      </c>
      <c r="C32" s="22" t="s">
        <v>102</v>
      </c>
      <c r="D32" s="23" t="s">
        <v>103</v>
      </c>
      <c r="E32" s="21"/>
      <c r="F32" s="21"/>
    </row>
  </sheetData>
  <mergeCells count="16">
    <mergeCell ref="A1:F1"/>
    <mergeCell ref="A2:F2"/>
    <mergeCell ref="B7:C7"/>
    <mergeCell ref="B19:C19"/>
    <mergeCell ref="B20:C20"/>
    <mergeCell ref="B21:C21"/>
    <mergeCell ref="B22:C22"/>
    <mergeCell ref="B23:C23"/>
    <mergeCell ref="B24:C24"/>
    <mergeCell ref="B25:C25"/>
    <mergeCell ref="B26:C26"/>
    <mergeCell ref="B27:C27"/>
    <mergeCell ref="B28:C28"/>
    <mergeCell ref="B29:C29"/>
    <mergeCell ref="B30:C30"/>
    <mergeCell ref="B31:C31"/>
  </mergeCells>
  <dataValidations count="1">
    <dataValidation type="list" allowBlank="1" showInputMessage="1" showErrorMessage="1" sqref="E32 E8:E18 E20:E27 E29:E30">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139</v>
      </c>
      <c r="B1" s="48"/>
      <c r="C1" s="48"/>
      <c r="D1" s="48"/>
      <c r="E1" s="48"/>
      <c r="F1" s="48"/>
      <c r="G1" s="48"/>
      <c r="H1" s="48"/>
      <c r="I1" s="48"/>
    </row>
    <row r="2" customHeight="1" spans="1:9">
      <c r="A2" s="49" t="s">
        <v>21</v>
      </c>
      <c r="B2" s="50">
        <f>'1-报价单'!B5</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1" sqref="A1:H1"/>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140</v>
      </c>
      <c r="B1" s="3"/>
      <c r="C1" s="3"/>
      <c r="D1" s="3"/>
      <c r="E1" s="3"/>
      <c r="F1" s="3"/>
      <c r="G1" s="3"/>
      <c r="H1" s="3"/>
    </row>
    <row r="2" ht="36" customHeight="1" spans="1:8">
      <c r="A2" s="26" t="s">
        <v>21</v>
      </c>
      <c r="B2" s="4">
        <f>'1-报价单'!B5</f>
        <v>0</v>
      </c>
      <c r="C2" s="27" t="s">
        <v>30</v>
      </c>
      <c r="D2" s="4">
        <f>'1-报价单'!C5</f>
        <v>0</v>
      </c>
      <c r="E2" s="26"/>
      <c r="F2" s="26" t="s">
        <v>31</v>
      </c>
      <c r="G2" s="4">
        <f>'1-报价单'!D5</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1-报价单</vt:lpstr>
      <vt:lpstr>2-1（麻醉视频喉镜）配置清单</vt:lpstr>
      <vt:lpstr>3-1（麻醉视频喉镜）后续采购情况</vt:lpstr>
      <vt:lpstr>4-1（麻醉视频喉镜）参数要求响应情况</vt:lpstr>
      <vt:lpstr>2-2（纤维支气管镜）配置清单</vt:lpstr>
      <vt:lpstr>3-2（纤维支气管镜）后续采购情况</vt:lpstr>
      <vt:lpstr>4-2（纤维支气管镜）参数要求响应情况</vt:lpstr>
      <vt:lpstr>2-3（超细可视软镜）配置清单</vt:lpstr>
      <vt:lpstr>3-3（超细可视软镜）后续采购情况</vt:lpstr>
      <vt:lpstr>4-3（超细可视软镜）参数要求响应情况</vt:lpstr>
      <vt:lpstr>2-4（可视喉镜）配置清单</vt:lpstr>
      <vt:lpstr>3-4（可视喉镜）后续采购情况</vt:lpstr>
      <vt:lpstr>4-4（可视喉镜）参数要求响应情况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2026-03-05T02:11:08Z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