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2配置清单【移动蓝光灯】" sheetId="31" r:id="rId2"/>
    <sheet name="3-2后续采购情况【移动蓝光灯】" sheetId="32" r:id="rId3"/>
    <sheet name="4-2参数要求响应情况【移动蓝光灯】" sheetId="33" r:id="rId4"/>
    <sheet name="2-3配置清单【新生儿危重症转运系统】" sheetId="34" r:id="rId5"/>
    <sheet name="3-3后续采购情况【新生儿危重症转运系统】" sheetId="35" r:id="rId6"/>
    <sheet name="4-3参数要求响应情况【新生儿危重症转运系统】" sheetId="36" r:id="rId7"/>
    <sheet name="2-6配置清单【蓝光箱】" sheetId="43" r:id="rId8"/>
    <sheet name="3-6后续采购情况【蓝光箱】" sheetId="44" r:id="rId9"/>
    <sheet name="4-6参数要求响应情况【蓝光箱】" sheetId="45" r:id="rId10"/>
    <sheet name="2-7配置清单【辐射抢救台】" sheetId="46" r:id="rId11"/>
    <sheet name="3-7后续采购情况【辐射抢救台】" sheetId="47" r:id="rId12"/>
    <sheet name="4-7参数要求响应情况【辐射抢救台】" sheetId="48" r:id="rId13"/>
  </sheets>
  <definedNames>
    <definedName name="_xlnm.Print_Titles" localSheetId="2">'3-2后续采购情况【移动蓝光灯】'!$A:$H,'3-2后续采购情况【移动蓝光灯】'!$1:$2</definedName>
    <definedName name="_xlnm.Print_Titles" localSheetId="3">'4-2参数要求响应情况【移动蓝光灯】'!$A:$F,'4-2参数要求响应情况【移动蓝光灯】'!$1:$6</definedName>
    <definedName name="_xlnm.Print_Titles" localSheetId="5">'3-3后续采购情况【新生儿危重症转运系统】'!$A:$H,'3-3后续采购情况【新生儿危重症转运系统】'!$1:$2</definedName>
    <definedName name="_xlnm.Print_Titles" localSheetId="6">'4-3参数要求响应情况【新生儿危重症转运系统】'!$A:$F,'4-3参数要求响应情况【新生儿危重症转运系统】'!$1:$6</definedName>
    <definedName name="_xlnm.Print_Titles" localSheetId="8">'3-6后续采购情况【蓝光箱】'!$A:$H,'3-6后续采购情况【蓝光箱】'!$1:$2</definedName>
    <definedName name="_xlnm.Print_Titles" localSheetId="9">'4-6参数要求响应情况【蓝光箱】'!$A:$F,'4-6参数要求响应情况【蓝光箱】'!$1:$6</definedName>
    <definedName name="_xlnm.Print_Titles" localSheetId="11">'3-7后续采购情况【辐射抢救台】'!$A:$H,'3-7后续采购情况【辐射抢救台】'!$1:$2</definedName>
    <definedName name="_xlnm.Print_Titles" localSheetId="12">'4-7参数要求响应情况【辐射抢救台】'!$A:$F,'4-7参数要求响应情况【辐射抢救台】'!$1:$6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<sst xmlns="http://schemas.openxmlformats.org/spreadsheetml/2006/main" count="436" uniqueCount="173">
  <si>
    <t>报价单</t>
  </si>
  <si>
    <t>序号</t>
  </si>
  <si>
    <t>产品名称</t>
  </si>
  <si>
    <t>品牌</t>
  </si>
  <si>
    <t>规格型号</t>
  </si>
  <si>
    <t>产地</t>
  </si>
  <si>
    <t>注册证号</t>
  </si>
  <si>
    <t>数量</t>
  </si>
  <si>
    <r>
      <rPr>
        <b/>
        <sz val="11"/>
        <color rgb="FF000000"/>
        <rFont val="宋体"/>
        <charset val="134"/>
        <scheme val="major"/>
      </rPr>
      <t>单价
（</t>
    </r>
    <r>
      <rPr>
        <b/>
        <sz val="11"/>
        <color rgb="FFFF0000"/>
        <rFont val="宋体"/>
        <charset val="134"/>
        <scheme val="major"/>
      </rPr>
      <t>万元</t>
    </r>
    <r>
      <rPr>
        <b/>
        <sz val="11"/>
        <color rgb="FF000000"/>
        <rFont val="宋体"/>
        <charset val="134"/>
        <scheme val="major"/>
      </rPr>
      <t>）</t>
    </r>
  </si>
  <si>
    <r>
      <rPr>
        <b/>
        <sz val="11"/>
        <color rgb="FF000000"/>
        <rFont val="宋体"/>
        <charset val="134"/>
        <scheme val="major"/>
      </rP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</si>
  <si>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</si>
  <si>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</si>
  <si>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</si>
  <si>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</si>
  <si>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</si>
  <si>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</si>
  <si>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</si>
  <si>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</si>
  <si>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</si>
  <si>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</si>
  <si>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【移动蓝光灯】产品配置清单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</si>
  <si>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</si>
  <si>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</si>
  <si>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</si>
  <si>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</si>
  <si>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</si>
  <si>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【移动蓝光灯】后续采购情况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</si>
  <si>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</si>
  <si>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</si>
  <si>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</si>
  <si>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</si>
  <si>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</si>
  <si>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</si>
  <si>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</si>
  <si>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</si>
  <si>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</si>
  <si>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</si>
  <si>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</si>
  <si>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</si>
  <si>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</si>
  <si>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</si>
  <si>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</si>
  <si>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</si>
  <si>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</si>
  <si>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</si>
  <si>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</si>
  <si>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</si>
  <si>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</si>
  <si>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r>
      <rPr>
        <b/>
        <sz val="20"/>
        <rFont val="宋体"/>
        <charset val="134"/>
      </rPr>
      <t>【移动蓝光灯】</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</si>
  <si>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</si>
  <si>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</si>
  <si>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</si>
  <si>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</si>
  <si>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</si>
  <si>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</si>
  <si>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光谱范围</t>
  </si>
  <si>
    <t>400-550nm</t>
  </si>
  <si>
    <t>有效表面内胆红素总辐照度平均值</t>
  </si>
  <si>
    <t>4.0mW/cm²</t>
  </si>
  <si>
    <t>需提交技术佐证材料并标记响应参数对应位置</t>
  </si>
  <si>
    <t>工作噪声</t>
  </si>
  <si>
    <t>≤40dB</t>
  </si>
  <si>
    <t>便携性</t>
  </si>
  <si>
    <t>主机重量≤2kg，具备USB接口</t>
  </si>
  <si>
    <t>智能监测与报警</t>
  </si>
  <si>
    <t>光照强度不足、温度过高、断电等，自动报警</t>
  </si>
  <si>
    <t>LED光源寿命</t>
  </si>
  <si>
    <t>≥50000小时</t>
  </si>
  <si>
    <t>辐照度强度调节</t>
  </si>
  <si>
    <t>可提供低、中、高档调节，避免过度光疗。</t>
  </si>
  <si>
    <t>辐照面积</t>
  </si>
  <si>
    <t>有效辐照面积≥50cm×25cm，最大有效辐照面积≥60cm×30cm，治疗效果更佳。</t>
  </si>
  <si>
    <t>显示</t>
  </si>
  <si>
    <t>配置大显示屏，可显示蓝光灯参数、光疗设置、超温提示等信息</t>
  </si>
  <si>
    <t>移动支架</t>
  </si>
  <si>
    <t>配推车支架，光疗灯的高度和角度可灵活调节。</t>
  </si>
  <si>
    <t>配置清单（单台）</t>
  </si>
  <si>
    <t>蓝光灯主机，移动支架1台</t>
  </si>
  <si>
    <t>电源线1条</t>
  </si>
  <si>
    <t>商务要求</t>
  </si>
  <si>
    <t>保修期：≥3年</t>
  </si>
  <si>
    <t>交货期：30天</t>
  </si>
  <si>
    <t>【新生儿危重症转运系统】产品配置清单</t>
  </si>
  <si>
    <t>【新生儿危重症转运系统】后续采购情况</t>
  </si>
  <si>
    <r>
      <rPr>
        <b/>
        <sz val="20"/>
        <rFont val="宋体"/>
        <charset val="134"/>
      </rPr>
      <t>【新生儿危重症转运系统】</t>
    </r>
    <r>
      <rPr>
        <b/>
        <sz val="20"/>
        <color theme="1"/>
        <rFont val="宋体"/>
        <charset val="134"/>
      </rPr>
      <t>参数要求响应情况</t>
    </r>
  </si>
  <si>
    <t>整体硬件配置要求</t>
  </si>
  <si>
    <t>至少配备：转运温箱（支持上救护车）、转运呼吸机、多参数转运监护仪、输液泵、注射泵、空气混合装置、便携式负压吸引器</t>
  </si>
  <si>
    <t>呼吸机通气模式</t>
  </si>
  <si>
    <t>标配 P-A/C、P-SIMV、CPAP/PSV、PSV-S/T、NCPAP，双水平通气模式；</t>
  </si>
  <si>
    <t>呼吸机参数要求</t>
  </si>
  <si>
    <t>潮气量：2.0 mL～300 mL；吸气时间设置：0.10 s～12.0 s；</t>
  </si>
  <si>
    <t>呼吸系统和峰值流速要求</t>
  </si>
  <si>
    <t>电动电控呼吸机（内置涡轮驱动产生空气气源），无须气源驱动，峰值流速≥260 L/min。</t>
  </si>
  <si>
    <t>呼吸机监测功能</t>
  </si>
  <si>
    <t>具有驱动压监测功能，范围：0-120 cmH2O</t>
  </si>
  <si>
    <t>呼吸机便携性</t>
  </si>
  <si>
    <t>≤8.4英寸触摸操作屏，重量≤6.5kg方便携带转运。</t>
  </si>
  <si>
    <t>呼吸机工具和安全性</t>
  </si>
  <si>
    <t>具备氧耗工具，可以在主机屏幕显示当前的耗氧量、氧气预估可用剩余时间；内置呼气安全阀组件可徒手拆卸，并能高温高压蒸汽消毒（134℃），以防止交叉感染。</t>
  </si>
  <si>
    <t>转运暖箱基本要求</t>
  </si>
  <si>
    <t>满足早产儿，新生儿的院内、院外转运使用。</t>
  </si>
  <si>
    <t>转运暖箱监测参数及精度</t>
  </si>
  <si>
    <t>肤温测量范围：5℃～70℃，精度：±0.2℃。</t>
  </si>
  <si>
    <t>转运暖箱升温时间</t>
  </si>
  <si>
    <t>≤25min</t>
  </si>
  <si>
    <t>转运暖箱操作便携性</t>
  </si>
  <si>
    <t>≥7英寸彩色触摸显示屏，支持自动/手动锁屏。</t>
  </si>
  <si>
    <t>转运暖箱环境适应性</t>
  </si>
  <si>
    <t>内置锂电池续航≥7小时，支持外接电源及充电宝供电。适应救护车颠簸及温湿度波动。</t>
  </si>
  <si>
    <t>转运暖箱数据回顾</t>
  </si>
  <si>
    <t>趋势图/趋势表记录≥160小时，临床可跟踪、回顾。</t>
  </si>
  <si>
    <t>转运监护</t>
  </si>
  <si>
    <t>适用于小儿、新生儿监测的转运监护仪，满足EN1789救护车相关转运标准</t>
  </si>
  <si>
    <t>转运监护监测参数</t>
  </si>
  <si>
    <t>可监测心电、血氧、脉博、无创血压、呼吸、体温、2IBP参数。</t>
  </si>
  <si>
    <t>转运监护操作便携性</t>
  </si>
  <si>
    <t>≤5.5英寸彩色触摸电容显示屏，小巧便携，主机可选便携插件箱，扩展参数插槽。</t>
  </si>
  <si>
    <t>注射泵模块</t>
  </si>
  <si>
    <t>注射精度应≤±1.8%（≥1ml/h）。机械精度应≤±1%。</t>
  </si>
  <si>
    <t>≥9种注射模式可选：速度模式、时间模式、体重模式、间断给药模式、首剂量模式、序列模式、微量模式、梯度模式、和剂量时间模式。支持药物库。</t>
  </si>
  <si>
    <t>输液泵模块</t>
  </si>
  <si>
    <t>输液精度应≤±4.5%。</t>
  </si>
  <si>
    <t>内置电池工作时间≥9小时（25ml/h）</t>
  </si>
  <si>
    <t>配置清单</t>
  </si>
  <si>
    <t>核心硬件：转运呼吸机、转运暖箱、多参数转运监护仪、空气混合装置、便携式负压吸引器 各1件</t>
  </si>
  <si>
    <t>软件：智能互联（支持蓝牙连接、实时同步数据至医院信息系统），事件记录，智能报警（如低氧、高压、断电等） 各1件</t>
  </si>
  <si>
    <t>保修期：≥4年</t>
  </si>
  <si>
    <t>【蓝光箱】产品配置清单</t>
  </si>
  <si>
    <t>【蓝光箱】后续采购情况</t>
  </si>
  <si>
    <r>
      <rPr>
        <b/>
        <sz val="20"/>
        <rFont val="宋体"/>
        <charset val="134"/>
      </rPr>
      <t>【蓝光箱】</t>
    </r>
    <r>
      <rPr>
        <b/>
        <sz val="20"/>
        <color theme="1"/>
        <rFont val="宋体"/>
        <charset val="134"/>
      </rPr>
      <t>参数要求响应情况</t>
    </r>
  </si>
  <si>
    <t>光源与光效参数</t>
  </si>
  <si>
    <t>LED蓝光，光谱范围：400-550nm，有效表面内胆红素总辐照度平均值≥4.0mW/cm²</t>
  </si>
  <si>
    <t>安全性与舒适性</t>
  </si>
  <si>
    <t>箱温25-35度可调，湿度55-65%可调</t>
  </si>
  <si>
    <t>结构与材质</t>
  </si>
  <si>
    <t>抗震设计适应转运需求，箱体采用透明高强度PC材质，耐腐蚀且易清洁</t>
  </si>
  <si>
    <t>数据回顾</t>
  </si>
  <si>
    <t>≥150小时趋势图/趋势表回顾，方便临床跟踪/回顾</t>
  </si>
  <si>
    <t>床垫推拉功能</t>
  </si>
  <si>
    <t>床垫可前后推拉，方便操作</t>
  </si>
  <si>
    <t>箱内噪音控制</t>
  </si>
  <si>
    <t>噪音≤45dB</t>
  </si>
  <si>
    <t>自动风帘功能</t>
  </si>
  <si>
    <t>具有自动风帘功能：确保箱内暖空气在箱门开放状态下不易散出，维持暖箱内微环境的热量平衡</t>
  </si>
  <si>
    <t>计时功能</t>
  </si>
  <si>
    <t>可设置正计时、倒计时，具有记录LED总工作时间功能</t>
  </si>
  <si>
    <t>数据接口</t>
  </si>
  <si>
    <t>具有USB接口，便于数据导出和系统升级用。</t>
  </si>
  <si>
    <t>硬件：蓝光灯模块、婴儿床、控制面板、温控系统、电源模块 各1件</t>
  </si>
  <si>
    <t>配件：备用灯管 2-5条</t>
  </si>
  <si>
    <t>【辐射抢救台】产品配置清单</t>
  </si>
  <si>
    <t>【辐射抢救台】后续采购情况</t>
  </si>
  <si>
    <r>
      <rPr>
        <b/>
        <sz val="20"/>
        <rFont val="宋体"/>
        <charset val="134"/>
      </rPr>
      <t>【辐射抢救台】</t>
    </r>
    <r>
      <rPr>
        <b/>
        <sz val="20"/>
        <color theme="1"/>
        <rFont val="宋体"/>
        <charset val="134"/>
      </rPr>
      <t>参数要求响应情况</t>
    </r>
  </si>
  <si>
    <t>温度控制</t>
  </si>
  <si>
    <t>支持预热、手控、肤温三模式，肤温控制范围28-38度，精度≤0.5度，床面温度均匀，差异≤2度，具备超温保护</t>
  </si>
  <si>
    <t>安全与报警系统</t>
  </si>
  <si>
    <t>断电、超温、传感器脱落、温度偏差等声光报警。肤温探头脱落自动切换至恒温模式</t>
  </si>
  <si>
    <t>操作便携性</t>
  </si>
  <si>
    <t>内置气泡水平仪，便于确定床体是否水平；</t>
  </si>
  <si>
    <t>婴儿床下内置X线托盘，可直接进行X线拍片</t>
  </si>
  <si>
    <t>结构与操作设计</t>
  </si>
  <si>
    <t>床体材质：ABS或透明亚克力挡板，可拆卸/翻转。</t>
  </si>
  <si>
    <t>手动模式</t>
  </si>
  <si>
    <t>手动模式：加热功率显示范围：0～100%，分辨率为5%，20档可调。</t>
  </si>
  <si>
    <t>显示方式</t>
  </si>
  <si>
    <t>设置温度、皮肤温度、加热功率LED分屏显示。</t>
  </si>
  <si>
    <t>配置</t>
  </si>
  <si>
    <t>配置储物盆，便于医护人员放置必备物品</t>
  </si>
  <si>
    <t>配置输液杆、托盘</t>
  </si>
  <si>
    <t>计时器功能</t>
  </si>
  <si>
    <t>具有APGAR计时器功能，并提供声音提示。</t>
  </si>
  <si>
    <t>硬件：主机、婴儿床、传感器、辐射加热模块、输液架/托盘、电源系统 各1件</t>
  </si>
  <si>
    <t>选配：适配心电监护仪、血氧仪等外接设备 各1件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</si>
</sst>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sz val="1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scheme val="major"/>
    </font>
    <font>
      <b/>
      <u/>
      <sz val="11"/>
      <color theme="1"/>
      <name val="宋体"/>
      <charset val="134"/>
    </font>
    <font>
      <b/>
      <sz val="11"/>
      <color rgb="FFFF0000"/>
      <name val="宋体"/>
      <charset val="134"/>
      <scheme val="major"/>
    </font>
    <font>
      <b/>
      <u/>
      <sz val="12"/>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left" vertical="center" wrapText="1"/>
    </xf>
    <xf numFmtId="0" fontId="4" fillId="0" borderId="0" xfId="0" applyFont="1">
      <alignment vertical="center"/>
    </xf>
    <xf numFmtId="0" fontId="9"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top" wrapText="1"/>
    </xf>
    <xf numFmtId="0" fontId="4"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0" applyFont="1" applyBorder="1" applyAlignment="1">
      <alignment vertical="center" wrapText="1"/>
    </xf>
    <xf numFmtId="0" fontId="4"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7" fillId="0" borderId="0" xfId="0" applyFo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lignment vertical="center"/>
    </xf>
    <xf numFmtId="0" fontId="17"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Border="1" applyAlignment="1">
      <alignment horizontal="left" vertical="center" wrapText="1"/>
    </xf>
    <xf numFmtId="0" fontId="19" fillId="0" borderId="0" xfId="0" applyFont="1">
      <alignment vertical="center"/>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9"/>
  <sheetViews>
    <sheetView tabSelected="1" workbookViewId="0">
      <pane ySplit="2" topLeftCell="A3" activePane="bottomLeft" state="frozen"/>
      <selection/>
      <selection pane="bottomLeft" activeCell="B3" sqref="B3"/>
    </sheetView>
  </sheetViews>
  <sheetFormatPr defaultColWidth="9" defaultRowHeight="36" customHeight="1"/>
  <cols>
    <col min="1" max="1" width="8.625" style="54" customWidth="1"/>
    <col min="2" max="2" width="15.625" style="54" customWidth="1"/>
    <col min="3" max="4" width="12.625" style="54" customWidth="1"/>
    <col min="5" max="5" width="10.625" style="54" customWidth="1"/>
    <col min="6" max="6" width="15.625" style="54" customWidth="1"/>
    <col min="7" max="9" width="10.625" style="54" customWidth="1"/>
    <col min="10" max="10" width="20.625" style="54" customWidth="1"/>
    <col min="11" max="11" width="10.625" style="54" customWidth="1"/>
    <col min="12" max="12" width="20.625" style="54" customWidth="1"/>
    <col min="13" max="14" width="8.625" style="54" customWidth="1"/>
    <col min="15" max="15" width="10.625"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6"/>
      <c r="C3" s="56"/>
      <c r="D3" s="56"/>
      <c r="E3" s="55"/>
      <c r="F3" s="55"/>
      <c r="G3" s="55"/>
      <c r="H3" s="55"/>
      <c r="I3" s="55">
        <f>G3*H3</f>
        <v>0</v>
      </c>
      <c r="J3" s="55"/>
      <c r="K3" s="55"/>
      <c r="L3" s="55"/>
      <c r="M3" s="55"/>
      <c r="N3" s="55"/>
      <c r="O3" s="57"/>
    </row>
    <row r="4" ht="45" customHeight="1" spans="1:15">
      <c r="A4" s="55">
        <v>2</v>
      </c>
      <c r="B4" s="56"/>
      <c r="C4" s="56"/>
      <c r="D4" s="56"/>
      <c r="E4" s="55"/>
      <c r="F4" s="55"/>
      <c r="G4" s="55"/>
      <c r="H4" s="55"/>
      <c r="I4" s="55">
        <f>G4*H4</f>
        <v>0</v>
      </c>
      <c r="J4" s="55"/>
      <c r="K4" s="55"/>
      <c r="L4" s="55"/>
      <c r="M4" s="55"/>
      <c r="N4" s="55"/>
      <c r="O4" s="57"/>
    </row>
    <row r="5" ht="45" customHeight="1" spans="1:15">
      <c r="A5" s="55">
        <v>3</v>
      </c>
      <c r="B5" s="56"/>
      <c r="C5" s="56"/>
      <c r="D5" s="56"/>
      <c r="E5" s="55"/>
      <c r="F5" s="55"/>
      <c r="G5" s="55"/>
      <c r="H5" s="55"/>
      <c r="I5" s="55">
        <f>G5*H5</f>
        <v>0</v>
      </c>
      <c r="J5" s="55"/>
      <c r="K5" s="55"/>
      <c r="L5" s="55"/>
      <c r="M5" s="55"/>
      <c r="N5" s="55"/>
      <c r="O5" s="57"/>
    </row>
    <row r="6" ht="45" customHeight="1" spans="1:15">
      <c r="A6" s="55">
        <v>4</v>
      </c>
      <c r="B6" s="56"/>
      <c r="C6" s="56"/>
      <c r="D6" s="56"/>
      <c r="E6" s="55"/>
      <c r="F6" s="55"/>
      <c r="G6" s="55"/>
      <c r="H6" s="55"/>
      <c r="I6" s="55">
        <f>G6*H6</f>
        <v>0</v>
      </c>
      <c r="J6" s="55"/>
      <c r="K6" s="55"/>
      <c r="L6" s="55"/>
      <c r="M6" s="55"/>
      <c r="N6" s="55"/>
      <c r="O6" s="57"/>
    </row>
    <row r="7" ht="45" customHeight="1" spans="1:15">
      <c r="A7" s="58" t="s">
        <v>16</v>
      </c>
      <c r="B7" s="58"/>
      <c r="C7" s="58"/>
      <c r="D7" s="58"/>
      <c r="E7" s="58"/>
      <c r="F7" s="58"/>
      <c r="G7" s="58"/>
      <c r="H7" s="58"/>
      <c r="I7" s="58"/>
      <c r="J7" s="58"/>
      <c r="K7" s="58"/>
      <c r="L7" s="58"/>
      <c r="M7" s="58"/>
      <c r="N7" s="58"/>
      <c r="O7" s="58"/>
    </row>
    <row r="8" ht="60" customHeight="1" spans="1:15">
      <c r="A8" s="59" t="s">
        <v>17</v>
      </c>
      <c r="B8" s="59"/>
      <c r="C8" s="59"/>
      <c r="D8" s="59"/>
      <c r="E8" s="59"/>
      <c r="F8" s="59"/>
      <c r="G8" s="59"/>
      <c r="H8" s="60"/>
      <c r="I8" s="61" t="s">
        <v>18</v>
      </c>
      <c r="J8" s="62"/>
      <c r="K8" s="63"/>
      <c r="L8" s="63"/>
      <c r="M8" s="59" t="s">
        <v>19</v>
      </c>
      <c r="N8" s="59"/>
      <c r="O8" s="59"/>
    </row>
    <row r="9" customHeight="1" spans="1:15">
      <c r="B9" s="64"/>
      <c r="C9" s="64"/>
      <c r="D9" s="64"/>
      <c r="E9" s="64"/>
      <c r="F9" s="64"/>
      <c r="G9" s="64"/>
      <c r="H9" s="64"/>
      <c r="I9" s="64"/>
      <c r="J9" s="64"/>
      <c r="K9" s="64"/>
      <c r="L9" s="64"/>
      <c r="M9" s="64"/>
      <c r="N9" s="64"/>
    </row>
  </sheetData>
  <sheetProtection selectLockedCells="1" formatCells="0" formatColumns="0" formatRows="0" insertHyperlinks="0"/>
  <mergeCells count="4">
    <mergeCell ref="A1:O1"/>
    <mergeCell ref="A7:O7"/>
    <mergeCell ref="A8:G8"/>
    <mergeCell ref="M8:O8"/>
  </mergeCells>
  <dataValidations count="2">
    <dataValidation type="list" allowBlank="1" showInputMessage="1" showErrorMessage="1" sqref="J8 K3:K4 K5:K6">
      <formula1>"大型,中型,小型,微型,其它（境外企业等）"</formula1>
    </dataValidation>
    <dataValidation type="list" allowBlank="1" showInputMessage="1" showErrorMessage="1" sqref="O3:O4 O5:O6">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129</v>
      </c>
      <c r="B1" s="4"/>
      <c r="C1" s="4"/>
      <c r="D1" s="4"/>
      <c r="E1" s="4"/>
      <c r="F1" s="4"/>
    </row>
    <row r="2" s="1" customFormat="1" customHeight="1" spans="1:6">
      <c r="A2" s="5" t="s">
        <v>49</v>
      </c>
      <c r="B2" s="5"/>
      <c r="C2" s="5"/>
      <c r="D2" s="5"/>
      <c r="E2" s="5"/>
      <c r="F2" s="5"/>
    </row>
    <row r="3" customHeight="1" spans="1:6">
      <c r="A3" s="6" t="s">
        <v>21</v>
      </c>
      <c r="B3" s="5">
        <f>'1-报价单'!B5</f>
        <v>0</v>
      </c>
      <c r="C3" s="5"/>
      <c r="D3" s="7"/>
      <c r="E3" s="7"/>
      <c r="F3" s="7"/>
    </row>
    <row r="4" customHeight="1" spans="1:6">
      <c r="A4" s="6" t="s">
        <v>50</v>
      </c>
      <c r="B4" s="5">
        <f>'1-报价单'!C5</f>
        <v>0</v>
      </c>
      <c r="C4" s="5"/>
      <c r="D4" s="7"/>
      <c r="E4" s="7"/>
      <c r="F4" s="7"/>
    </row>
    <row r="5" customHeight="1" spans="1:6">
      <c r="A5" s="6" t="s">
        <v>51</v>
      </c>
      <c r="B5" s="5">
        <f>'1-报价单'!D5</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45" customHeight="1" spans="1:6">
      <c r="A8" s="14">
        <v>1</v>
      </c>
      <c r="B8" s="15" t="s">
        <v>130</v>
      </c>
      <c r="C8" s="15" t="s">
        <v>131</v>
      </c>
      <c r="D8" s="14"/>
      <c r="E8" s="14"/>
      <c r="F8" s="16" t="s">
        <v>59</v>
      </c>
    </row>
    <row r="9" ht="30" customHeight="1" spans="1:6">
      <c r="A9" s="14">
        <v>2</v>
      </c>
      <c r="B9" s="17" t="s">
        <v>132</v>
      </c>
      <c r="C9" s="17" t="s">
        <v>133</v>
      </c>
      <c r="D9" s="14"/>
      <c r="E9" s="14"/>
      <c r="F9" s="16" t="s">
        <v>59</v>
      </c>
    </row>
    <row r="10" ht="45" customHeight="1" spans="1:6">
      <c r="A10" s="14">
        <v>3</v>
      </c>
      <c r="B10" s="17" t="s">
        <v>134</v>
      </c>
      <c r="C10" s="17" t="s">
        <v>135</v>
      </c>
      <c r="D10" s="14"/>
      <c r="E10" s="14"/>
      <c r="F10" s="16" t="s">
        <v>59</v>
      </c>
    </row>
    <row r="11" ht="30" customHeight="1" spans="1:6">
      <c r="A11" s="14">
        <v>4</v>
      </c>
      <c r="B11" s="17" t="s">
        <v>64</v>
      </c>
      <c r="C11" s="17" t="s">
        <v>65</v>
      </c>
      <c r="D11" s="14"/>
      <c r="E11" s="14"/>
      <c r="F11" s="16" t="s">
        <v>59</v>
      </c>
    </row>
    <row r="12" ht="30" customHeight="1" spans="1:6">
      <c r="A12" s="14">
        <v>5</v>
      </c>
      <c r="B12" s="17" t="s">
        <v>136</v>
      </c>
      <c r="C12" s="17" t="s">
        <v>137</v>
      </c>
      <c r="D12" s="14"/>
      <c r="E12" s="14"/>
      <c r="F12" s="16" t="s">
        <v>59</v>
      </c>
    </row>
    <row r="13" ht="30" customHeight="1" spans="1:6">
      <c r="A13" s="14">
        <v>6</v>
      </c>
      <c r="B13" s="17" t="s">
        <v>138</v>
      </c>
      <c r="C13" s="17" t="s">
        <v>139</v>
      </c>
      <c r="D13" s="14"/>
      <c r="E13" s="14"/>
      <c r="F13" s="16" t="s">
        <v>59</v>
      </c>
    </row>
    <row r="14" ht="30" customHeight="1" spans="1:6">
      <c r="A14" s="14">
        <v>7</v>
      </c>
      <c r="B14" s="17" t="s">
        <v>140</v>
      </c>
      <c r="C14" s="17" t="s">
        <v>141</v>
      </c>
      <c r="D14" s="14"/>
      <c r="E14" s="14"/>
      <c r="F14" s="16" t="s">
        <v>59</v>
      </c>
    </row>
    <row r="15" ht="45" customHeight="1" spans="1:6">
      <c r="A15" s="14">
        <v>8</v>
      </c>
      <c r="B15" s="17" t="s">
        <v>142</v>
      </c>
      <c r="C15" s="17" t="s">
        <v>143</v>
      </c>
      <c r="D15" s="14"/>
      <c r="E15" s="14"/>
      <c r="F15" s="16" t="s">
        <v>59</v>
      </c>
    </row>
    <row r="16" ht="30" customHeight="1" spans="1:6">
      <c r="A16" s="14">
        <v>9</v>
      </c>
      <c r="B16" s="17" t="s">
        <v>144</v>
      </c>
      <c r="C16" s="17" t="s">
        <v>145</v>
      </c>
      <c r="D16" s="14"/>
      <c r="E16" s="14"/>
      <c r="F16" s="16" t="s">
        <v>59</v>
      </c>
    </row>
    <row r="17" ht="30" customHeight="1" spans="1:6">
      <c r="A17" s="14">
        <v>10</v>
      </c>
      <c r="B17" s="17" t="s">
        <v>146</v>
      </c>
      <c r="C17" s="17" t="s">
        <v>147</v>
      </c>
      <c r="D17" s="14"/>
      <c r="E17" s="14"/>
      <c r="F17" s="16" t="s">
        <v>59</v>
      </c>
    </row>
    <row r="18" ht="40" customHeight="1" spans="1:6">
      <c r="A18" s="18" t="s">
        <v>1</v>
      </c>
      <c r="B18" s="19" t="s">
        <v>76</v>
      </c>
      <c r="C18" s="20"/>
      <c r="D18" s="10" t="s">
        <v>53</v>
      </c>
      <c r="E18" s="10" t="s">
        <v>54</v>
      </c>
      <c r="F18" s="13" t="s">
        <v>33</v>
      </c>
    </row>
    <row r="19" ht="30" customHeight="1" spans="1:6">
      <c r="A19" s="14">
        <v>1</v>
      </c>
      <c r="B19" s="21" t="s">
        <v>148</v>
      </c>
      <c r="C19" s="22"/>
      <c r="D19" s="14"/>
      <c r="E19" s="23"/>
      <c r="F19" s="23"/>
    </row>
    <row r="20" ht="30" customHeight="1" spans="1:6">
      <c r="A20" s="14">
        <v>2</v>
      </c>
      <c r="B20" s="21" t="s">
        <v>149</v>
      </c>
      <c r="C20" s="22"/>
      <c r="D20" s="14"/>
      <c r="E20" s="23"/>
      <c r="F20" s="23"/>
    </row>
    <row r="21" ht="40" customHeight="1" spans="1:6">
      <c r="A21" s="18" t="s">
        <v>1</v>
      </c>
      <c r="B21" s="19" t="s">
        <v>79</v>
      </c>
      <c r="C21" s="20"/>
      <c r="D21" s="10" t="s">
        <v>53</v>
      </c>
      <c r="E21" s="10" t="s">
        <v>54</v>
      </c>
      <c r="F21" s="13" t="s">
        <v>33</v>
      </c>
    </row>
    <row r="22" ht="30" customHeight="1" spans="1:6">
      <c r="A22" s="14">
        <v>1</v>
      </c>
      <c r="B22" s="21" t="s">
        <v>126</v>
      </c>
      <c r="C22" s="24"/>
      <c r="D22" s="14"/>
      <c r="E22" s="23"/>
      <c r="F22" s="23"/>
    </row>
    <row r="23" ht="30" customHeight="1" spans="1:6">
      <c r="A23" s="14">
        <v>2</v>
      </c>
      <c r="B23" s="21" t="s">
        <v>81</v>
      </c>
      <c r="C23" s="24"/>
      <c r="D23" s="14"/>
      <c r="E23" s="23"/>
      <c r="F23" s="23"/>
    </row>
  </sheetData>
  <mergeCells count="9">
    <mergeCell ref="A1:F1"/>
    <mergeCell ref="A2:F2"/>
    <mergeCell ref="B7:C7"/>
    <mergeCell ref="B18:C18"/>
    <mergeCell ref="B19:C19"/>
    <mergeCell ref="B20:C20"/>
    <mergeCell ref="B21:C21"/>
    <mergeCell ref="B22:C22"/>
    <mergeCell ref="B23:C23"/>
  </mergeCells>
  <dataValidations count="1">
    <dataValidation type="list" allowBlank="1" showInputMessage="1" showErrorMessage="1" sqref="E8:E17 E19:E20 E22:E2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E9" sqref="E9"/>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150</v>
      </c>
      <c r="B1" s="48"/>
      <c r="C1" s="48"/>
      <c r="D1" s="48"/>
      <c r="E1" s="48"/>
      <c r="F1" s="48"/>
      <c r="G1" s="48"/>
      <c r="H1" s="48"/>
      <c r="I1" s="48"/>
    </row>
    <row r="2" customHeight="1" spans="1:9">
      <c r="A2" s="49" t="s">
        <v>21</v>
      </c>
      <c r="B2" s="50">
        <f>'1-报价单'!B6</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151</v>
      </c>
      <c r="B1" s="4"/>
      <c r="C1" s="4"/>
      <c r="D1" s="4"/>
      <c r="E1" s="4"/>
      <c r="F1" s="4"/>
      <c r="G1" s="4"/>
      <c r="H1" s="4"/>
    </row>
    <row r="2" ht="36" customHeight="1" spans="1:8">
      <c r="A2" s="27" t="s">
        <v>21</v>
      </c>
      <c r="B2" s="5">
        <f>'1-报价单'!B6</f>
        <v>0</v>
      </c>
      <c r="C2" s="28" t="s">
        <v>27</v>
      </c>
      <c r="D2" s="5">
        <f>'1-报价单'!C6</f>
        <v>0</v>
      </c>
      <c r="E2" s="27"/>
      <c r="F2" s="27" t="s">
        <v>28</v>
      </c>
      <c r="G2" s="5">
        <f>'1-报价单'!D6</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D13" sqref="D13"/>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152</v>
      </c>
      <c r="B1" s="4"/>
      <c r="C1" s="4"/>
      <c r="D1" s="4"/>
      <c r="E1" s="4"/>
      <c r="F1" s="4"/>
    </row>
    <row r="2" s="1" customFormat="1" customHeight="1" spans="1:6">
      <c r="A2" s="5" t="s">
        <v>49</v>
      </c>
      <c r="B2" s="5"/>
      <c r="C2" s="5"/>
      <c r="D2" s="5"/>
      <c r="E2" s="5"/>
      <c r="F2" s="5"/>
    </row>
    <row r="3" customHeight="1" spans="1:6">
      <c r="A3" s="6" t="s">
        <v>21</v>
      </c>
      <c r="B3" s="5">
        <f>'1-报价单'!B6</f>
        <v>0</v>
      </c>
      <c r="C3" s="5"/>
      <c r="D3" s="7"/>
      <c r="E3" s="7"/>
      <c r="F3" s="7"/>
    </row>
    <row r="4" customHeight="1" spans="1:6">
      <c r="A4" s="6" t="s">
        <v>50</v>
      </c>
      <c r="B4" s="5">
        <f>'1-报价单'!C6</f>
        <v>0</v>
      </c>
      <c r="C4" s="5"/>
      <c r="D4" s="7"/>
      <c r="E4" s="7"/>
      <c r="F4" s="7"/>
    </row>
    <row r="5" customHeight="1" spans="1:6">
      <c r="A5" s="6" t="s">
        <v>51</v>
      </c>
      <c r="B5" s="5">
        <f>'1-报价单'!D6</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45" customHeight="1" spans="1:6">
      <c r="A8" s="14">
        <v>1</v>
      </c>
      <c r="B8" s="15" t="s">
        <v>153</v>
      </c>
      <c r="C8" s="15" t="s">
        <v>154</v>
      </c>
      <c r="D8" s="14"/>
      <c r="E8" s="14"/>
      <c r="F8" s="16" t="s">
        <v>59</v>
      </c>
    </row>
    <row r="9" ht="45" customHeight="1" spans="1:6">
      <c r="A9" s="14">
        <v>2</v>
      </c>
      <c r="B9" s="17" t="s">
        <v>155</v>
      </c>
      <c r="C9" s="17" t="s">
        <v>156</v>
      </c>
      <c r="D9" s="14"/>
      <c r="E9" s="14"/>
      <c r="F9" s="16" t="s">
        <v>59</v>
      </c>
    </row>
    <row r="10" ht="30" customHeight="1" spans="1:6">
      <c r="A10" s="14">
        <v>3</v>
      </c>
      <c r="B10" s="17" t="s">
        <v>157</v>
      </c>
      <c r="C10" s="17" t="s">
        <v>158</v>
      </c>
      <c r="D10" s="14"/>
      <c r="E10" s="14"/>
      <c r="F10" s="16" t="s">
        <v>59</v>
      </c>
    </row>
    <row r="11" ht="30" customHeight="1" spans="1:6">
      <c r="A11" s="14">
        <v>4</v>
      </c>
      <c r="B11" s="17" t="s">
        <v>157</v>
      </c>
      <c r="C11" s="17" t="s">
        <v>159</v>
      </c>
      <c r="D11" s="14"/>
      <c r="E11" s="14"/>
      <c r="F11" s="16" t="s">
        <v>59</v>
      </c>
    </row>
    <row r="12" ht="30" customHeight="1" spans="1:6">
      <c r="A12" s="14">
        <v>5</v>
      </c>
      <c r="B12" s="17" t="s">
        <v>160</v>
      </c>
      <c r="C12" s="17" t="s">
        <v>161</v>
      </c>
      <c r="D12" s="14"/>
      <c r="E12" s="14"/>
      <c r="F12" s="16" t="s">
        <v>59</v>
      </c>
    </row>
    <row r="13" ht="45" customHeight="1" spans="1:6">
      <c r="A13" s="14">
        <v>6</v>
      </c>
      <c r="B13" s="17" t="s">
        <v>162</v>
      </c>
      <c r="C13" s="17" t="s">
        <v>163</v>
      </c>
      <c r="D13" s="14"/>
      <c r="E13" s="14"/>
      <c r="F13" s="16" t="s">
        <v>59</v>
      </c>
    </row>
    <row r="14" ht="30" customHeight="1" spans="1:6">
      <c r="A14" s="14">
        <v>7</v>
      </c>
      <c r="B14" s="17" t="s">
        <v>164</v>
      </c>
      <c r="C14" s="17" t="s">
        <v>165</v>
      </c>
      <c r="D14" s="14"/>
      <c r="E14" s="14"/>
      <c r="F14" s="16" t="s">
        <v>59</v>
      </c>
    </row>
    <row r="15" ht="30" customHeight="1" spans="1:6">
      <c r="A15" s="14">
        <v>8</v>
      </c>
      <c r="B15" s="17" t="s">
        <v>166</v>
      </c>
      <c r="C15" s="17" t="s">
        <v>167</v>
      </c>
      <c r="D15" s="14"/>
      <c r="E15" s="14"/>
      <c r="F15" s="16" t="s">
        <v>59</v>
      </c>
    </row>
    <row r="16" ht="30" customHeight="1" spans="1:6">
      <c r="A16" s="14">
        <v>9</v>
      </c>
      <c r="B16" s="17" t="s">
        <v>166</v>
      </c>
      <c r="C16" s="17" t="s">
        <v>168</v>
      </c>
      <c r="D16" s="14"/>
      <c r="E16" s="14"/>
      <c r="F16" s="16" t="s">
        <v>59</v>
      </c>
    </row>
    <row r="17" ht="30" customHeight="1" spans="1:6">
      <c r="A17" s="14">
        <v>10</v>
      </c>
      <c r="B17" s="17" t="s">
        <v>169</v>
      </c>
      <c r="C17" s="17" t="s">
        <v>170</v>
      </c>
      <c r="D17" s="14"/>
      <c r="E17" s="14"/>
      <c r="F17" s="16" t="s">
        <v>59</v>
      </c>
    </row>
    <row r="18" ht="40" customHeight="1" spans="1:6">
      <c r="A18" s="18" t="s">
        <v>1</v>
      </c>
      <c r="B18" s="19" t="s">
        <v>76</v>
      </c>
      <c r="C18" s="20"/>
      <c r="D18" s="10" t="s">
        <v>53</v>
      </c>
      <c r="E18" s="10" t="s">
        <v>54</v>
      </c>
      <c r="F18" s="13" t="s">
        <v>33</v>
      </c>
    </row>
    <row r="19" ht="30" customHeight="1" spans="1:6">
      <c r="A19" s="14">
        <v>1</v>
      </c>
      <c r="B19" s="21" t="s">
        <v>171</v>
      </c>
      <c r="C19" s="22"/>
      <c r="D19" s="14"/>
      <c r="E19" s="23"/>
      <c r="F19" s="23"/>
    </row>
    <row r="20" ht="30" customHeight="1" spans="1:6">
      <c r="A20" s="14">
        <v>2</v>
      </c>
      <c r="B20" s="21" t="s">
        <v>172</v>
      </c>
      <c r="C20" s="22"/>
      <c r="D20" s="14"/>
      <c r="E20" s="23"/>
      <c r="F20" s="23"/>
    </row>
    <row r="21" ht="40" customHeight="1" spans="1:6">
      <c r="A21" s="18" t="s">
        <v>1</v>
      </c>
      <c r="B21" s="19" t="s">
        <v>79</v>
      </c>
      <c r="C21" s="20"/>
      <c r="D21" s="10" t="s">
        <v>53</v>
      </c>
      <c r="E21" s="10" t="s">
        <v>54</v>
      </c>
      <c r="F21" s="13" t="s">
        <v>33</v>
      </c>
    </row>
    <row r="22" ht="30" customHeight="1" spans="1:6">
      <c r="A22" s="14">
        <v>1</v>
      </c>
      <c r="B22" s="21" t="s">
        <v>126</v>
      </c>
      <c r="C22" s="24"/>
      <c r="D22" s="14"/>
      <c r="E22" s="23"/>
      <c r="F22" s="23"/>
    </row>
    <row r="23" ht="30" customHeight="1" spans="1:6">
      <c r="A23" s="14">
        <v>2</v>
      </c>
      <c r="B23" s="21" t="s">
        <v>81</v>
      </c>
      <c r="C23" s="24"/>
      <c r="D23" s="14"/>
      <c r="E23" s="23"/>
      <c r="F23" s="23"/>
    </row>
  </sheetData>
  <mergeCells count="9">
    <mergeCell ref="A1:F1"/>
    <mergeCell ref="A2:F2"/>
    <mergeCell ref="B7:C7"/>
    <mergeCell ref="B18:C18"/>
    <mergeCell ref="B19:C19"/>
    <mergeCell ref="B20:C20"/>
    <mergeCell ref="B21:C21"/>
    <mergeCell ref="B22:C22"/>
    <mergeCell ref="B23:C23"/>
  </mergeCells>
  <dataValidations count="1">
    <dataValidation type="list" allowBlank="1" showInputMessage="1" showErrorMessage="1" sqref="E8:E17 E19:E20 E22:E2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26</v>
      </c>
      <c r="B1" s="4"/>
      <c r="C1" s="4"/>
      <c r="D1" s="4"/>
      <c r="E1" s="4"/>
      <c r="F1" s="4"/>
      <c r="G1" s="4"/>
      <c r="H1" s="4"/>
    </row>
    <row r="2" ht="36" customHeight="1" spans="1:8">
      <c r="A2" s="27" t="s">
        <v>21</v>
      </c>
      <c r="B2" s="5">
        <f>'1-报价单'!B3</f>
        <v>0</v>
      </c>
      <c r="C2" s="28" t="s">
        <v>27</v>
      </c>
      <c r="D2" s="5">
        <f>'1-报价单'!C3</f>
        <v>0</v>
      </c>
      <c r="E2" s="27"/>
      <c r="F2" s="27" t="s">
        <v>28</v>
      </c>
      <c r="G2" s="5">
        <f>'1-报价单'!D3</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F9" sqref="F9"/>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48</v>
      </c>
      <c r="B1" s="4"/>
      <c r="C1" s="4"/>
      <c r="D1" s="4"/>
      <c r="E1" s="4"/>
      <c r="F1" s="4"/>
    </row>
    <row r="2" s="1" customFormat="1" customHeight="1" spans="1:6">
      <c r="A2" s="5" t="s">
        <v>49</v>
      </c>
      <c r="B2" s="5"/>
      <c r="C2" s="5"/>
      <c r="D2" s="5"/>
      <c r="E2" s="5"/>
      <c r="F2" s="5"/>
    </row>
    <row r="3" customHeight="1" spans="1:6">
      <c r="A3" s="6" t="s">
        <v>21</v>
      </c>
      <c r="B3" s="5">
        <f>'1-报价单'!B3</f>
        <v>0</v>
      </c>
      <c r="C3" s="5"/>
      <c r="D3" s="7"/>
      <c r="E3" s="7"/>
      <c r="F3" s="7"/>
    </row>
    <row r="4" customHeight="1" spans="1:6">
      <c r="A4" s="6" t="s">
        <v>50</v>
      </c>
      <c r="B4" s="5">
        <f>'1-报价单'!C3</f>
        <v>0</v>
      </c>
      <c r="C4" s="5"/>
      <c r="D4" s="7"/>
      <c r="E4" s="7"/>
      <c r="F4" s="7"/>
    </row>
    <row r="5" customHeight="1" spans="1:6">
      <c r="A5" s="6" t="s">
        <v>51</v>
      </c>
      <c r="B5" s="5">
        <f>'1-报价单'!D3</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30" customHeight="1" spans="1:6">
      <c r="A8" s="14">
        <v>1</v>
      </c>
      <c r="B8" s="15" t="s">
        <v>55</v>
      </c>
      <c r="C8" s="15" t="s">
        <v>56</v>
      </c>
      <c r="D8" s="14"/>
      <c r="E8" s="14"/>
      <c r="F8" s="23"/>
    </row>
    <row r="9" ht="45" customHeight="1" spans="1:6">
      <c r="A9" s="14">
        <v>2</v>
      </c>
      <c r="B9" s="17" t="s">
        <v>57</v>
      </c>
      <c r="C9" s="17" t="s">
        <v>58</v>
      </c>
      <c r="D9" s="14"/>
      <c r="E9" s="14"/>
      <c r="F9" s="16" t="s">
        <v>59</v>
      </c>
    </row>
    <row r="10" ht="30" customHeight="1" spans="1:6">
      <c r="A10" s="14">
        <v>3</v>
      </c>
      <c r="B10" s="17" t="s">
        <v>60</v>
      </c>
      <c r="C10" s="17" t="s">
        <v>61</v>
      </c>
      <c r="D10" s="14"/>
      <c r="E10" s="14"/>
      <c r="F10" s="16" t="s">
        <v>59</v>
      </c>
    </row>
    <row r="11" ht="30" customHeight="1" spans="1:6">
      <c r="A11" s="14">
        <v>4</v>
      </c>
      <c r="B11" s="17" t="s">
        <v>62</v>
      </c>
      <c r="C11" s="17" t="s">
        <v>63</v>
      </c>
      <c r="D11" s="14"/>
      <c r="E11" s="14"/>
      <c r="F11" s="16" t="s">
        <v>59</v>
      </c>
    </row>
    <row r="12" ht="30" customHeight="1" spans="1:6">
      <c r="A12" s="14">
        <v>5</v>
      </c>
      <c r="B12" s="17" t="s">
        <v>64</v>
      </c>
      <c r="C12" s="17" t="s">
        <v>65</v>
      </c>
      <c r="D12" s="14"/>
      <c r="E12" s="14"/>
      <c r="F12" s="16" t="s">
        <v>59</v>
      </c>
    </row>
    <row r="13" ht="30" customHeight="1" spans="1:6">
      <c r="A13" s="14">
        <v>6</v>
      </c>
      <c r="B13" s="17" t="s">
        <v>66</v>
      </c>
      <c r="C13" s="17" t="s">
        <v>67</v>
      </c>
      <c r="D13" s="14"/>
      <c r="E13" s="14"/>
      <c r="F13" s="16" t="s">
        <v>59</v>
      </c>
    </row>
    <row r="14" ht="30" customHeight="1" spans="1:6">
      <c r="A14" s="14">
        <v>7</v>
      </c>
      <c r="B14" s="17" t="s">
        <v>68</v>
      </c>
      <c r="C14" s="17" t="s">
        <v>69</v>
      </c>
      <c r="D14" s="14"/>
      <c r="E14" s="14"/>
      <c r="F14" s="23"/>
    </row>
    <row r="15" ht="45" customHeight="1" spans="1:6">
      <c r="A15" s="14">
        <v>8</v>
      </c>
      <c r="B15" s="17" t="s">
        <v>70</v>
      </c>
      <c r="C15" s="17" t="s">
        <v>71</v>
      </c>
      <c r="D15" s="14"/>
      <c r="E15" s="14"/>
      <c r="F15" s="16"/>
    </row>
    <row r="16" ht="45" customHeight="1" spans="1:6">
      <c r="A16" s="14">
        <v>9</v>
      </c>
      <c r="B16" s="17" t="s">
        <v>72</v>
      </c>
      <c r="C16" s="17" t="s">
        <v>73</v>
      </c>
      <c r="D16" s="14"/>
      <c r="E16" s="14"/>
      <c r="F16" s="16"/>
    </row>
    <row r="17" ht="30" customHeight="1" spans="1:6">
      <c r="A17" s="14">
        <v>10</v>
      </c>
      <c r="B17" s="17" t="s">
        <v>74</v>
      </c>
      <c r="C17" s="17" t="s">
        <v>75</v>
      </c>
      <c r="D17" s="14"/>
      <c r="E17" s="14"/>
      <c r="F17" s="16" t="s">
        <v>59</v>
      </c>
    </row>
    <row r="18" ht="40" customHeight="1" spans="1:6">
      <c r="A18" s="18" t="s">
        <v>1</v>
      </c>
      <c r="B18" s="19" t="s">
        <v>76</v>
      </c>
      <c r="C18" s="20"/>
      <c r="D18" s="10" t="s">
        <v>53</v>
      </c>
      <c r="E18" s="10" t="s">
        <v>54</v>
      </c>
      <c r="F18" s="13" t="s">
        <v>33</v>
      </c>
    </row>
    <row r="19" ht="30" customHeight="1" spans="1:6">
      <c r="A19" s="14">
        <v>1</v>
      </c>
      <c r="B19" s="21" t="s">
        <v>77</v>
      </c>
      <c r="C19" s="22"/>
      <c r="D19" s="14"/>
      <c r="E19" s="23"/>
      <c r="F19" s="23"/>
    </row>
    <row r="20" ht="30" customHeight="1" spans="1:6">
      <c r="A20" s="14">
        <v>2</v>
      </c>
      <c r="B20" s="21" t="s">
        <v>78</v>
      </c>
      <c r="C20" s="22"/>
      <c r="D20" s="14"/>
      <c r="E20" s="23"/>
      <c r="F20" s="23"/>
    </row>
    <row r="21" ht="40" customHeight="1" spans="1:6">
      <c r="A21" s="18" t="s">
        <v>1</v>
      </c>
      <c r="B21" s="19" t="s">
        <v>79</v>
      </c>
      <c r="C21" s="20"/>
      <c r="D21" s="10" t="s">
        <v>53</v>
      </c>
      <c r="E21" s="10" t="s">
        <v>54</v>
      </c>
      <c r="F21" s="13" t="s">
        <v>33</v>
      </c>
    </row>
    <row r="22" ht="30" customHeight="1" spans="1:6">
      <c r="A22" s="14">
        <v>1</v>
      </c>
      <c r="B22" s="21" t="s">
        <v>80</v>
      </c>
      <c r="C22" s="24"/>
      <c r="D22" s="14"/>
      <c r="E22" s="23"/>
      <c r="F22" s="23"/>
    </row>
    <row r="23" ht="30" customHeight="1" spans="1:6">
      <c r="A23" s="14">
        <v>2</v>
      </c>
      <c r="B23" s="21" t="s">
        <v>81</v>
      </c>
      <c r="C23" s="24"/>
      <c r="D23" s="14"/>
      <c r="E23" s="23"/>
      <c r="F23" s="23"/>
    </row>
  </sheetData>
  <mergeCells count="9">
    <mergeCell ref="A1:F1"/>
    <mergeCell ref="A2:F2"/>
    <mergeCell ref="B7:C7"/>
    <mergeCell ref="B18:C18"/>
    <mergeCell ref="B19:C19"/>
    <mergeCell ref="B20:C20"/>
    <mergeCell ref="B21:C21"/>
    <mergeCell ref="B22:C22"/>
    <mergeCell ref="B23:C23"/>
  </mergeCells>
  <dataValidations count="1">
    <dataValidation type="list" allowBlank="1" showInputMessage="1" showErrorMessage="1" sqref="E8:E17 E19:E20 E22:E2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5" sqref="B5"/>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82</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83</v>
      </c>
      <c r="B1" s="4"/>
      <c r="C1" s="4"/>
      <c r="D1" s="4"/>
      <c r="E1" s="4"/>
      <c r="F1" s="4"/>
      <c r="G1" s="4"/>
      <c r="H1" s="4"/>
    </row>
    <row r="2" ht="36" customHeight="1" spans="1:8">
      <c r="A2" s="27" t="s">
        <v>21</v>
      </c>
      <c r="B2" s="5">
        <f>'1-报价单'!B4</f>
        <v>0</v>
      </c>
      <c r="C2" s="28" t="s">
        <v>27</v>
      </c>
      <c r="D2" s="5">
        <f>'1-报价单'!C4</f>
        <v>0</v>
      </c>
      <c r="E2" s="27"/>
      <c r="F2" s="27" t="s">
        <v>28</v>
      </c>
      <c r="G2" s="5">
        <f>'1-报价单'!D4</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3"/>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84</v>
      </c>
      <c r="B1" s="4"/>
      <c r="C1" s="4"/>
      <c r="D1" s="4"/>
      <c r="E1" s="4"/>
      <c r="F1" s="4"/>
    </row>
    <row r="2" s="1" customFormat="1" customHeight="1" spans="1:6">
      <c r="A2" s="5" t="s">
        <v>49</v>
      </c>
      <c r="B2" s="5"/>
      <c r="C2" s="5"/>
      <c r="D2" s="5"/>
      <c r="E2" s="5"/>
      <c r="F2" s="5"/>
    </row>
    <row r="3" customHeight="1" spans="1:6">
      <c r="A3" s="6" t="s">
        <v>21</v>
      </c>
      <c r="B3" s="5">
        <f>'1-报价单'!B4</f>
        <v>0</v>
      </c>
      <c r="C3" s="5"/>
      <c r="D3" s="7"/>
      <c r="E3" s="7"/>
      <c r="F3" s="7"/>
    </row>
    <row r="4" customHeight="1" spans="1:6">
      <c r="A4" s="6" t="s">
        <v>50</v>
      </c>
      <c r="B4" s="5">
        <f>'1-报价单'!C4</f>
        <v>0</v>
      </c>
      <c r="C4" s="5"/>
      <c r="D4" s="7"/>
      <c r="E4" s="7"/>
      <c r="F4" s="7"/>
    </row>
    <row r="5" customHeight="1" spans="1:6">
      <c r="A5" s="6" t="s">
        <v>51</v>
      </c>
      <c r="B5" s="5">
        <f>'1-报价单'!D4</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60" customHeight="1" spans="1:6">
      <c r="A8" s="14">
        <v>1</v>
      </c>
      <c r="B8" s="15" t="s">
        <v>85</v>
      </c>
      <c r="C8" s="15" t="s">
        <v>86</v>
      </c>
      <c r="D8" s="14"/>
      <c r="E8" s="14"/>
      <c r="F8" s="16" t="s">
        <v>59</v>
      </c>
    </row>
    <row r="9" ht="45" customHeight="1" spans="1:6">
      <c r="A9" s="14">
        <v>2</v>
      </c>
      <c r="B9" s="17" t="s">
        <v>87</v>
      </c>
      <c r="C9" s="17" t="s">
        <v>88</v>
      </c>
      <c r="D9" s="14"/>
      <c r="E9" s="14"/>
      <c r="F9" s="16" t="s">
        <v>59</v>
      </c>
    </row>
    <row r="10" ht="45" customHeight="1" spans="1:6">
      <c r="A10" s="14">
        <v>3</v>
      </c>
      <c r="B10" s="17" t="s">
        <v>89</v>
      </c>
      <c r="C10" s="17" t="s">
        <v>90</v>
      </c>
      <c r="D10" s="14"/>
      <c r="E10" s="14"/>
      <c r="F10" s="16" t="s">
        <v>59</v>
      </c>
    </row>
    <row r="11" ht="45" customHeight="1" spans="1:6">
      <c r="A11" s="14">
        <v>4</v>
      </c>
      <c r="B11" s="17" t="s">
        <v>91</v>
      </c>
      <c r="C11" s="17" t="s">
        <v>92</v>
      </c>
      <c r="D11" s="14"/>
      <c r="E11" s="14"/>
      <c r="F11" s="16" t="s">
        <v>59</v>
      </c>
    </row>
    <row r="12" ht="30" customHeight="1" spans="1:6">
      <c r="A12" s="14">
        <v>5</v>
      </c>
      <c r="B12" s="17" t="s">
        <v>93</v>
      </c>
      <c r="C12" s="17" t="s">
        <v>94</v>
      </c>
      <c r="D12" s="14"/>
      <c r="E12" s="14"/>
      <c r="F12" s="16" t="s">
        <v>59</v>
      </c>
    </row>
    <row r="13" ht="30" customHeight="1" spans="1:6">
      <c r="A13" s="14">
        <v>6</v>
      </c>
      <c r="B13" s="17" t="s">
        <v>95</v>
      </c>
      <c r="C13" s="17" t="s">
        <v>96</v>
      </c>
      <c r="D13" s="14"/>
      <c r="E13" s="14"/>
      <c r="F13" s="16" t="s">
        <v>59</v>
      </c>
    </row>
    <row r="14" ht="60" customHeight="1" spans="1:6">
      <c r="A14" s="14">
        <v>7</v>
      </c>
      <c r="B14" s="17" t="s">
        <v>97</v>
      </c>
      <c r="C14" s="17" t="s">
        <v>98</v>
      </c>
      <c r="D14" s="14"/>
      <c r="E14" s="14"/>
      <c r="F14" s="16" t="s">
        <v>59</v>
      </c>
    </row>
    <row r="15" ht="30" customHeight="1" spans="1:6">
      <c r="A15" s="14">
        <v>8</v>
      </c>
      <c r="B15" s="17" t="s">
        <v>99</v>
      </c>
      <c r="C15" s="17" t="s">
        <v>100</v>
      </c>
      <c r="D15" s="14"/>
      <c r="E15" s="14"/>
      <c r="F15" s="16" t="s">
        <v>59</v>
      </c>
    </row>
    <row r="16" ht="45" customHeight="1" spans="1:6">
      <c r="A16" s="14">
        <v>9</v>
      </c>
      <c r="B16" s="17" t="s">
        <v>101</v>
      </c>
      <c r="C16" s="17" t="s">
        <v>102</v>
      </c>
      <c r="D16" s="14"/>
      <c r="E16" s="14"/>
      <c r="F16" s="16" t="s">
        <v>59</v>
      </c>
    </row>
    <row r="17" ht="30" customHeight="1" spans="1:6">
      <c r="A17" s="14">
        <v>10</v>
      </c>
      <c r="B17" s="17" t="s">
        <v>103</v>
      </c>
      <c r="C17" s="17" t="s">
        <v>104</v>
      </c>
      <c r="D17" s="14"/>
      <c r="E17" s="14"/>
      <c r="F17" s="16" t="s">
        <v>59</v>
      </c>
    </row>
    <row r="18" ht="30" customHeight="1" spans="1:6">
      <c r="A18" s="14">
        <v>11</v>
      </c>
      <c r="B18" s="17" t="s">
        <v>105</v>
      </c>
      <c r="C18" s="17" t="s">
        <v>106</v>
      </c>
      <c r="D18" s="14"/>
      <c r="E18" s="14"/>
      <c r="F18" s="23"/>
    </row>
    <row r="19" ht="45" customHeight="1" spans="1:6">
      <c r="A19" s="14">
        <v>12</v>
      </c>
      <c r="B19" s="17" t="s">
        <v>107</v>
      </c>
      <c r="C19" s="17" t="s">
        <v>108</v>
      </c>
      <c r="D19" s="14"/>
      <c r="E19" s="14"/>
      <c r="F19" s="16" t="s">
        <v>59</v>
      </c>
    </row>
    <row r="20" ht="30" customHeight="1" spans="1:6">
      <c r="A20" s="14">
        <v>13</v>
      </c>
      <c r="B20" s="17" t="s">
        <v>109</v>
      </c>
      <c r="C20" s="17" t="s">
        <v>110</v>
      </c>
      <c r="D20" s="14"/>
      <c r="E20" s="14"/>
      <c r="F20" s="23"/>
    </row>
    <row r="21" ht="45" customHeight="1" spans="1:6">
      <c r="A21" s="14">
        <v>14</v>
      </c>
      <c r="B21" s="17" t="s">
        <v>111</v>
      </c>
      <c r="C21" s="17" t="s">
        <v>112</v>
      </c>
      <c r="D21" s="14"/>
      <c r="E21" s="14"/>
      <c r="F21" s="16" t="s">
        <v>59</v>
      </c>
    </row>
    <row r="22" ht="45" customHeight="1" spans="1:6">
      <c r="A22" s="14">
        <v>15</v>
      </c>
      <c r="B22" s="17" t="s">
        <v>113</v>
      </c>
      <c r="C22" s="17" t="s">
        <v>114</v>
      </c>
      <c r="D22" s="14"/>
      <c r="E22" s="14"/>
      <c r="F22" s="16" t="s">
        <v>59</v>
      </c>
    </row>
    <row r="23" ht="45" customHeight="1" spans="1:6">
      <c r="A23" s="14">
        <v>16</v>
      </c>
      <c r="B23" s="17" t="s">
        <v>115</v>
      </c>
      <c r="C23" s="17" t="s">
        <v>116</v>
      </c>
      <c r="D23" s="14"/>
      <c r="E23" s="14"/>
      <c r="F23" s="16" t="s">
        <v>59</v>
      </c>
    </row>
    <row r="24" ht="30" customHeight="1" spans="1:6">
      <c r="A24" s="14">
        <v>17</v>
      </c>
      <c r="B24" s="17" t="s">
        <v>117</v>
      </c>
      <c r="C24" s="17" t="s">
        <v>118</v>
      </c>
      <c r="D24" s="14"/>
      <c r="E24" s="14"/>
      <c r="F24" s="16" t="s">
        <v>59</v>
      </c>
    </row>
    <row r="25" ht="60" customHeight="1" spans="1:6">
      <c r="A25" s="14">
        <v>18</v>
      </c>
      <c r="B25" s="17" t="s">
        <v>117</v>
      </c>
      <c r="C25" s="17" t="s">
        <v>119</v>
      </c>
      <c r="D25" s="14"/>
      <c r="E25" s="14"/>
      <c r="F25" s="16" t="s">
        <v>59</v>
      </c>
    </row>
    <row r="26" ht="30" customHeight="1" spans="1:6">
      <c r="A26" s="14">
        <v>19</v>
      </c>
      <c r="B26" s="17" t="s">
        <v>120</v>
      </c>
      <c r="C26" s="17" t="s">
        <v>121</v>
      </c>
      <c r="D26" s="14"/>
      <c r="E26" s="14"/>
      <c r="F26" s="16" t="s">
        <v>59</v>
      </c>
    </row>
    <row r="27" ht="30" customHeight="1" spans="1:6">
      <c r="A27" s="14">
        <v>20</v>
      </c>
      <c r="B27" s="17" t="s">
        <v>120</v>
      </c>
      <c r="C27" s="17" t="s">
        <v>122</v>
      </c>
      <c r="D27" s="14"/>
      <c r="E27" s="14"/>
      <c r="F27" s="16" t="s">
        <v>59</v>
      </c>
    </row>
    <row r="28" ht="40" customHeight="1" spans="1:6">
      <c r="A28" s="18" t="s">
        <v>1</v>
      </c>
      <c r="B28" s="19" t="s">
        <v>123</v>
      </c>
      <c r="C28" s="20"/>
      <c r="D28" s="10" t="s">
        <v>53</v>
      </c>
      <c r="E28" s="10" t="s">
        <v>54</v>
      </c>
      <c r="F28" s="13" t="s">
        <v>33</v>
      </c>
    </row>
    <row r="29" ht="45" customHeight="1" spans="1:6">
      <c r="A29" s="14">
        <v>1</v>
      </c>
      <c r="B29" s="21" t="s">
        <v>124</v>
      </c>
      <c r="C29" s="22"/>
      <c r="D29" s="14"/>
      <c r="E29" s="23"/>
      <c r="F29" s="23"/>
    </row>
    <row r="30" ht="45" customHeight="1" spans="1:6">
      <c r="A30" s="14">
        <v>2</v>
      </c>
      <c r="B30" s="21" t="s">
        <v>125</v>
      </c>
      <c r="C30" s="22"/>
      <c r="D30" s="14"/>
      <c r="E30" s="23"/>
      <c r="F30" s="23"/>
    </row>
    <row r="31" ht="40" customHeight="1" spans="1:6">
      <c r="A31" s="18" t="s">
        <v>1</v>
      </c>
      <c r="B31" s="19" t="s">
        <v>79</v>
      </c>
      <c r="C31" s="20"/>
      <c r="D31" s="10" t="s">
        <v>53</v>
      </c>
      <c r="E31" s="10" t="s">
        <v>54</v>
      </c>
      <c r="F31" s="13" t="s">
        <v>33</v>
      </c>
    </row>
    <row r="32" ht="30" customHeight="1" spans="1:6">
      <c r="A32" s="14">
        <v>1</v>
      </c>
      <c r="B32" s="21" t="s">
        <v>126</v>
      </c>
      <c r="C32" s="24"/>
      <c r="D32" s="14"/>
      <c r="E32" s="23"/>
      <c r="F32" s="23"/>
    </row>
    <row r="33" ht="30" customHeight="1" spans="1:6">
      <c r="A33" s="14">
        <v>2</v>
      </c>
      <c r="B33" s="21" t="s">
        <v>81</v>
      </c>
      <c r="C33" s="24"/>
      <c r="D33" s="14"/>
      <c r="E33" s="23"/>
      <c r="F33" s="23"/>
    </row>
  </sheetData>
  <mergeCells count="9">
    <mergeCell ref="A1:F1"/>
    <mergeCell ref="A2:F2"/>
    <mergeCell ref="B7:C7"/>
    <mergeCell ref="B28:C28"/>
    <mergeCell ref="B29:C29"/>
    <mergeCell ref="B30:C30"/>
    <mergeCell ref="B31:C31"/>
    <mergeCell ref="B32:C32"/>
    <mergeCell ref="B33:C33"/>
  </mergeCells>
  <dataValidations count="1">
    <dataValidation type="list" allowBlank="1" showInputMessage="1" showErrorMessage="1" sqref="E8:E27 E29:E30 E32:E3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127</v>
      </c>
      <c r="B1" s="48"/>
      <c r="C1" s="48"/>
      <c r="D1" s="48"/>
      <c r="E1" s="48"/>
      <c r="F1" s="48"/>
      <c r="G1" s="48"/>
      <c r="H1" s="48"/>
      <c r="I1" s="48"/>
    </row>
    <row r="2" customHeight="1" spans="1:9">
      <c r="A2" s="49" t="s">
        <v>21</v>
      </c>
      <c r="B2" s="50">
        <f>'1-报价单'!B5</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128</v>
      </c>
      <c r="B1" s="4"/>
      <c r="C1" s="4"/>
      <c r="D1" s="4"/>
      <c r="E1" s="4"/>
      <c r="F1" s="4"/>
      <c r="G1" s="4"/>
      <c r="H1" s="4"/>
    </row>
    <row r="2" ht="36" customHeight="1" spans="1:8">
      <c r="A2" s="27" t="s">
        <v>21</v>
      </c>
      <c r="B2" s="5">
        <f>'1-报价单'!B5</f>
        <v>0</v>
      </c>
      <c r="C2" s="28" t="s">
        <v>27</v>
      </c>
      <c r="D2" s="5">
        <f>'1-报价单'!C5</f>
        <v>0</v>
      </c>
      <c r="E2" s="27"/>
      <c r="F2" s="27" t="s">
        <v>28</v>
      </c>
      <c r="G2" s="5">
        <f>'1-报价单'!D5</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1-报价单</vt:lpstr>
      <vt:lpstr>2-2配置清单【移动蓝光灯】</vt:lpstr>
      <vt:lpstr>3-2后续采购情况【移动蓝光灯】</vt:lpstr>
      <vt:lpstr>4-2参数要求响应情况【移动蓝光灯】</vt:lpstr>
      <vt:lpstr>2-3配置清单【新生儿危重症转运系统】</vt:lpstr>
      <vt:lpstr>3-3后续采购情况【新生儿危重症转运系统】</vt:lpstr>
      <vt:lpstr>4-3参数要求响应情况【新生儿危重症转运系统】</vt:lpstr>
      <vt:lpstr>2-6配置清单【蓝光箱】</vt:lpstr>
      <vt:lpstr>3-6后续采购情况【蓝光箱】</vt:lpstr>
      <vt:lpstr>4-6参数要求响应情况【蓝光箱】</vt:lpstr>
      <vt:lpstr>2-7配置清单【辐射抢救台】</vt:lpstr>
      <vt:lpstr>3-7后续采购情况【辐射抢救台】</vt:lpstr>
      <vt:lpstr>4-7参数要求响应情况【辐射抢救台】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2026-02-26T01:03:14Z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