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需求确认" sheetId="3" r:id="rId1"/>
  </sheets>
  <definedNames>
    <definedName name="_xlnm._FilterDatabase" localSheetId="0" hidden="1">需求确认!$A$1:$XFB$157</definedName>
    <definedName name="_xlnm.Print_Area" localSheetId="0">需求确认!$A$1:$I$157</definedName>
    <definedName name="_xlnm.Print_Titles" localSheetId="0">需求确认!$1:$1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<sst xmlns="http://schemas.openxmlformats.org/spreadsheetml/2006/main" count="739" uniqueCount="262">
  <si>
    <t>序号</t>
  </si>
  <si>
    <t>产品名称</t>
  </si>
  <si>
    <t>规格</t>
  </si>
  <si>
    <t>单位</t>
  </si>
  <si>
    <t>采购数量</t>
  </si>
  <si>
    <t>单价(元）</t>
  </si>
  <si>
    <t>合计（元）</t>
  </si>
  <si>
    <t>参数</t>
  </si>
  <si>
    <t>要求或参考品牌</t>
  </si>
  <si>
    <r>
      <rPr>
        <b/>
        <sz val="14"/>
        <color theme="1"/>
        <rFont val="宋体"/>
        <charset val="134"/>
      </rPr>
      <t>第一部分：1.原装：</t>
    </r>
    <r>
      <rPr>
        <b/>
        <sz val="14"/>
        <color rgb="FFFF0000"/>
        <rFont val="宋体"/>
        <charset val="134"/>
      </rPr>
      <t>1-22项须为原装耗材，如报价为非原装视为无效报价。</t>
    </r>
  </si>
  <si>
    <t>墨水</t>
  </si>
  <si>
    <t>056淡青色墨水（C13T09E580）</t>
  </si>
  <si>
    <t>个</t>
  </si>
  <si>
    <t>适用于爱普生L8058/L18058</t>
  </si>
  <si>
    <t>爱普生原装</t>
  </si>
  <si>
    <t>056黑色墨水（C13T09E180）</t>
  </si>
  <si>
    <t>056黄色墨水（C13T09E480）</t>
  </si>
  <si>
    <t>056洋红色墨水（C13T09E380）</t>
  </si>
  <si>
    <t>硒鼓</t>
  </si>
  <si>
    <t>硒鼓（CF450A）</t>
  </si>
  <si>
    <t>适用于惠普HP Color LaserJet Ent M652dn/M653dn/M653x Printer/HP Color LaserJet Ent MFP M681dh Prntr/HP Color LaserJet Ent MFP M681f Prntr/HP Color LaserJet Ent Flw MFPM681z/MFPM682z Prntr</t>
  </si>
  <si>
    <t>惠普原装</t>
  </si>
  <si>
    <t>硒鼓（CF451A）</t>
  </si>
  <si>
    <t>硒鼓（CF452A）</t>
  </si>
  <si>
    <t>硒鼓（CF453A）</t>
  </si>
  <si>
    <t>W1460X 146X原装硒鼓大容量墨盒</t>
  </si>
  <si>
    <t>支</t>
  </si>
  <si>
    <t>适用于惠普HP3004dw 3104fdw 3104fdn</t>
  </si>
  <si>
    <t>墨盒</t>
  </si>
  <si>
    <t>高容黑色墨盒（PGI-850XL）</t>
  </si>
  <si>
    <t>适用于佳能MX928/MX728/MG7580/MG7180/MG6680/MG6400/MG6380/MG5680/MG5580/MG5480/iP7280/iP8780/iX6780/iX6880</t>
  </si>
  <si>
    <t>佳能原装</t>
  </si>
  <si>
    <t>墨盒（CL-816）</t>
  </si>
  <si>
    <t>适用于佳能iP2780/IP2788/MP236/MP288/MP498/MP259/MX428/MX418/MX368/MX358/MX348/IP2700</t>
  </si>
  <si>
    <t>墨盒（PG-815）</t>
  </si>
  <si>
    <t>适用于佳能iP2780/IP2788/MP236/MP288/MP498/MP259/MX428/MX418/MX368/MX358/MX348</t>
  </si>
  <si>
    <t>墨盒（CL-58）</t>
  </si>
  <si>
    <t>适用于佳能E408/E418/E468/E488/E478/E478R/E3480/E4280/E4580/E3680</t>
  </si>
  <si>
    <t>墨盒（CL-846）</t>
  </si>
  <si>
    <t>佳能TS3480/MG3080/MG2980/MG2580S/MG2580/MG2400/TS3180/TS3380/MX498/TR4580/IP2880S/IP2880/TS308/TS208/TS3680/MG2580WH</t>
  </si>
  <si>
    <t>墨盒（PG-48）</t>
  </si>
  <si>
    <t>墨盒（PG-845）</t>
  </si>
  <si>
    <t>适用于佳能TS3480/MG3080/MG2980/MG2580S/MG2580/MG2400/TS3180/TS3380/MX498/TR4580/IP2880S/IP2880/TS308/TS208/TS3680/MG2580WH</t>
  </si>
  <si>
    <t>墨盒CLI-851BK</t>
  </si>
  <si>
    <t>墨盒CLI-851C</t>
  </si>
  <si>
    <t>墨盒CLI-851M</t>
  </si>
  <si>
    <t>墨盒CLI-851Y</t>
  </si>
  <si>
    <t>T09E2墨水</t>
  </si>
  <si>
    <t>T09E6墨水</t>
  </si>
  <si>
    <t>小计</t>
  </si>
  <si>
    <r>
      <rPr>
        <b/>
        <sz val="14"/>
        <rFont val="宋体"/>
        <charset val="134"/>
      </rPr>
      <t>第一部分：2.通用：</t>
    </r>
    <r>
      <rPr>
        <b/>
        <sz val="14"/>
        <color rgb="FFFF0000"/>
        <rFont val="宋体"/>
        <charset val="134"/>
      </rPr>
      <t>第23-131项为通用性耗材，报价产品需优于或等于目前推荐品牌，报价时请备注报价品牌。</t>
    </r>
  </si>
  <si>
    <t>色带</t>
  </si>
  <si>
    <t>IP-R4902色带</t>
  </si>
  <si>
    <t>卷</t>
  </si>
  <si>
    <t>格之格 天威 爱斯达</t>
  </si>
  <si>
    <t>002墨水</t>
  </si>
  <si>
    <t>适用于爱普生L4151/L4153/L4156/L4158/L4163/L4165/L4166/L4167/L4168/L4169/L6166/L6168/L6198/L6176/L6178/L6278/L6279/L4269/L14158/L4266/L4263/L6298/L6268/L4268/L4267/L6276</t>
  </si>
  <si>
    <t>粉盒</t>
  </si>
  <si>
    <t>粉盒TO-400H 黑色</t>
  </si>
  <si>
    <t>奔图P3010DW/P3320D/P3320DWS/M6700D/M7100DN/M7100DW/M6700DW Plus/M6700DW/P3010DW/BP4000DN/BM4000ADN/BM4000ADW/BM4000FDN/BM4000FDW/BM4100FDN/BM4100FDW/M7200FD/M7200FDW/M7300FDW/M7300FDN</t>
  </si>
  <si>
    <t>硒鼓（DL-411）</t>
  </si>
  <si>
    <t>奔图P3010DW/P3320D/P3320DWS/M6700D/M7100DN/M7100DW/M6700DW Plus/M6700DW/P3010DW</t>
  </si>
  <si>
    <t>碳粉盒(CTL-2000C)青色</t>
  </si>
  <si>
    <t>适用于奔图CP2200DN/CP2200DW/CM2200DN/CM2200FDW/CM2200FDN</t>
  </si>
  <si>
    <t>碳粉盒(CTL-2000K)黑色</t>
  </si>
  <si>
    <t>碳粉盒(CTL-2000M)品红色</t>
  </si>
  <si>
    <t>碳粉盒(CTL-2000Y)黄色</t>
  </si>
  <si>
    <t>废粉盒</t>
  </si>
  <si>
    <t>废粉盒（CWAA0980）</t>
  </si>
  <si>
    <t>适用于富士胶片Apeos C328 df/C328 dw/ApeosPrint C328/C328 dw</t>
  </si>
  <si>
    <t>硒鼓CT203498</t>
  </si>
  <si>
    <t>盒</t>
  </si>
  <si>
    <t>硒鼓CT203499</t>
  </si>
  <si>
    <t>硒鼓CT203500</t>
  </si>
  <si>
    <t>硒鼓CT203501</t>
  </si>
  <si>
    <t>2612A黑色</t>
  </si>
  <si>
    <t>适用于惠普HP LaserJet 1020Plus Printer/HP LaserJet M1005/M1319f MFP Printer/HP Laserjet 1010/HP LaserJet 1012/1015/1018/1020/1022/1022n/1022nw Printer/HP LaserJet 3020 AiO Printer/HP LaserJet 3030 All-in-One Printer/HP LJ3050/LJ3052/LJ3055 All-in-One Printer</t>
  </si>
  <si>
    <t>803黑色墨盒</t>
  </si>
  <si>
    <t>适用于惠普HP DeskJet 2132/2131 All-in-One Printer/HP DeskJet 1111/1112 Printer/HP DeskJet 2621/2622/2623 All-in-One Printer/HP Amp 125 Printer/HP AMP 120 Printer/HP Deskjet 2628</t>
  </si>
  <si>
    <t>803彩色墨盒</t>
  </si>
  <si>
    <t>416a/W2040A黑色墨盒带芯片</t>
  </si>
  <si>
    <t>适用于惠普HP Color LaserJet Pro M454nw/M454dn/M454dw/HP Color LaserJet Pro MFP M479dw/M479fnw/M479fdw/HP Color LaserJet Ent M455dn Printe/HP Color LaserJet Ent MFP M480f Printer</t>
  </si>
  <si>
    <t>416a/W2041A青色墨盒带芯片</t>
  </si>
  <si>
    <t>416a/W2043A红色墨盒带芯片</t>
  </si>
  <si>
    <t>416a/W2042A黄色墨盒带芯片</t>
  </si>
  <si>
    <t>CE310A黑色易加粉粉盒</t>
  </si>
  <si>
    <t>适用于惠普HP LaserJet CP1025 Color Printer/HP Color LaserJet CP1025/CP1025nw Printer/HP LaserJet CP1025nw Color Printer/HP Color LaserJet Pro100 M175a MFP Prntr/HP LaserJet Pro 100 M175nw Clr MFP Prntr/HP LaserJet Pro 200 Color MFP M275a (TOPSHOT LJ PRO M275A)</t>
  </si>
  <si>
    <t>CE311A青色易加粉粉盒</t>
  </si>
  <si>
    <t>CE312A黄色易加粉粉盒</t>
  </si>
  <si>
    <t>CE313A红色易加粉粉盒</t>
  </si>
  <si>
    <t>46XL彩色墨盒</t>
  </si>
  <si>
    <t>适用于惠普HP DeskJet IA Ultra 2029 Printer/HP DeskJet IA Ultra 2529 AiO Prntr/HP DeskJet IA Ultra 4729 AiO Prntr/HP Deskjet Ink Adv 2020hc Printer/HP Deskjet Ink Adv 2520hc AiO Printer</t>
  </si>
  <si>
    <t>46XL黑色墨盒</t>
  </si>
  <si>
    <t>PG-815XL黑色墨盒</t>
  </si>
  <si>
    <t>479硒鼓黑色</t>
  </si>
  <si>
    <t>适用于惠普HP m454dw/dn/nw m479fnw</t>
  </si>
  <si>
    <t>479硒鼓青色</t>
  </si>
  <si>
    <t>479硒鼓青黄色</t>
  </si>
  <si>
    <t>479硒鼓青红色</t>
  </si>
  <si>
    <t>158A粉盒 1580A硒鼓</t>
  </si>
  <si>
    <t>适用于惠普HP LaserJet Tank1020/Tank1020W/Tank2506DW/Tank MFP 1005/Tank MFP 1005W/Tank MFP 2606DN/Tank MFP 2606SDN/Tank MFP 2606SDW/Tank MFP 2606DW/Tank 1020n Printer</t>
  </si>
  <si>
    <t>46黑色墨盒（CZ637AA）</t>
  </si>
  <si>
    <t>508A硒鼓（CF360A）黑</t>
  </si>
  <si>
    <t>适用于惠普HP Color LaserJet Ent M552dn/M553dn Prntr/HP Color LaserJet Enterprise M553n/M553x Prntr/HP Color LaserJet Ent MFP M577dn/M577f Prntr/HP Color LaserJet EntFlowMFP M577z Prntr</t>
  </si>
  <si>
    <t>508A硒鼓（CF361A）青</t>
  </si>
  <si>
    <t>508A硒鼓（CF362A）黄</t>
  </si>
  <si>
    <t>508A硒鼓（CF363A）红</t>
  </si>
  <si>
    <t>77A硒鼓（CF277A）黑色</t>
  </si>
  <si>
    <t>适用于惠普HP LaserJet Pro M405n/M405d/M405dn/M405dw/M305d/M305dn/HP LaserJet Pro MFP M429dw/M429fdn/M429fdw Printer/HP Lasdrjet Pro MFP M329dw/M329dn/HP LaserJet Enterprise M407dn Printer/HP LaserJet Enterprise MFP M431f Printer</t>
  </si>
  <si>
    <t>W1110A硒鼓</t>
  </si>
  <si>
    <t>适用于惠普HP Laser 108a/108w Printer/HP Laser MFP 136a/136w/136nw/138p/138pn/138pnw/136wm Printer</t>
  </si>
  <si>
    <t>黑色硒鼓W1370A</t>
  </si>
  <si>
    <t>适用于惠普HP LaserJet M208dw Printer/HP LaserJet MFP M233dw/M232dw/M232dwc/M233sdn/M233sdw Printer</t>
  </si>
  <si>
    <t>GT52C青色</t>
  </si>
  <si>
    <t>适用于惠普HP TankWL418/Tank318/Tank118/Tank311/Tank531/Tank218/Tank5100/TankWL419/Tank319/Tank516/Tank591/Tank592/Tank593/Tank595/Tank596/Tank599/Tank589/Tank525/Tank528/Tank218/Tank585/Tank588/Tank582/TankWL410/Tank310/Tank508/Tank518/Tank511/Tank519/Tank618/Tank531/Tank538/GT 5810/GT 5820/Tank675/Tank678/Tank672/Tank676/Tank725/Tank215/Tank726/Tank728/Tank755/Tank758/Tank798/TankWL411/Tank583/Tank 591/tank598/Tank510/Tank536/Tank539</t>
  </si>
  <si>
    <t>GT52M红色</t>
  </si>
  <si>
    <t>GT52Y黄色</t>
  </si>
  <si>
    <t>GT53XL黑色</t>
  </si>
  <si>
    <t>硒鼓W1520A/152A 黑色</t>
  </si>
  <si>
    <t>适用于惠普HP LaserJet Pro 4004d/4004dn/4004dw/HP LaserJet Pro MFP 4104dw/4104fdn/4104fdw</t>
  </si>
  <si>
    <t>202A硒鼓 （CF500A）黑</t>
  </si>
  <si>
    <t>适用于惠普HP Color LaserJet Pro M254nw/M254dw/M254dn Printer/HP Color LaserJet Pro MFP M280nw/M281fdn/M281fdw Prntr</t>
  </si>
  <si>
    <t>202A硒鼓 （CF501A）青</t>
  </si>
  <si>
    <t>202A硒鼓 （CF502A）黄</t>
  </si>
  <si>
    <t>202A硒鼓 （CF503A）红</t>
  </si>
  <si>
    <t>W230A W2300A黑色</t>
  </si>
  <si>
    <t>适用于惠普HP Color LaserJet Pro 4203cdn/4203dn/4203dw/HP Color LaserJet Pro MFP 4303dw/4303fdn/4303fdw</t>
  </si>
  <si>
    <t>W230A W2301A青色</t>
  </si>
  <si>
    <t>W230A W2302A黄色</t>
  </si>
  <si>
    <t>W230A W2303A红色</t>
  </si>
  <si>
    <t>410A硒鼓（CF410A）黑</t>
  </si>
  <si>
    <t>适用于惠普HP Color LaserJet Pro M452dn/M452dw Printer/HP Color LaserJet Pro MFP M477fdn/M477fdw/M477fnw/M377dw</t>
  </si>
  <si>
    <t>410A硒鼓（CF411A）青</t>
  </si>
  <si>
    <t>410A硒鼓（CF412A）黄</t>
  </si>
  <si>
    <t>410A硒鼓（CF413A）红</t>
  </si>
  <si>
    <t>955XL黑色墨盒（LOS72AA）</t>
  </si>
  <si>
    <t>适用于惠普HP OfficeJet Pro 8210/8216 Printer/HP OfficeJet Pro 8720/8730/8710 All-in-One Printer/HP OfficeJet Pro 7740 WF AiO Printer/HP OfficeJet Pro 7720/7730 Wide Format Prntr</t>
  </si>
  <si>
    <t>955XL黄色墨盒（LOS69AA）</t>
  </si>
  <si>
    <t>955XL品红色墨盒（LOS66AA）</t>
  </si>
  <si>
    <t>955XL青色墨盒（LOS63AA）</t>
  </si>
  <si>
    <t>墨盒CLI-816XL</t>
  </si>
  <si>
    <t>CRG054H BK硒鼓</t>
  </si>
  <si>
    <t>适用于佳能MF645Cx/MF643Cdw/MF641Cw/LBP623Cdw/LBP623Cdn/LBP621Cw</t>
  </si>
  <si>
    <t>黑色粉盒（CRG-329BK）</t>
  </si>
  <si>
    <t>适用于佳能LBP7018C/LBP7010C</t>
  </si>
  <si>
    <t>墨盒（CLI-881C）青</t>
  </si>
  <si>
    <t>适用于佳能TS9580/TS9180/TR8580/TS8380t/TS8380/TS8280/TS8180/TS708/TS708t//TS6380/TS6280/TS6180</t>
  </si>
  <si>
    <t>墨盒（CLI-881M）红</t>
  </si>
  <si>
    <t>墨盒（CLI-881Y）黄</t>
  </si>
  <si>
    <t>墨盒（PGI-880BK）黑</t>
  </si>
  <si>
    <t>青色粉盒（CRG-329C）</t>
  </si>
  <si>
    <t>硒鼓 CRG-069BK</t>
  </si>
  <si>
    <t>适用于佳能MF756Cx/MF752Cdw/LBP674Cx/LBP673Cdw/LBP673cDN</t>
  </si>
  <si>
    <t>粉盒LT181C 青</t>
  </si>
  <si>
    <t>适用于联想CS1811</t>
  </si>
  <si>
    <t>粉盒LT181Y 黄</t>
  </si>
  <si>
    <t>TZE-261（36mm白底黑字）</t>
  </si>
  <si>
    <t>适用于兄弟标签色带机</t>
  </si>
  <si>
    <t>M2071W硒鼓</t>
  </si>
  <si>
    <t>适用于三星SL-M2021/SL-M2021W/SL-M2026/SL-M2071/SL-M2071W/SL-M2071FH/SL-M2071HW/SL-M2070FW/SL-M2020FW</t>
  </si>
  <si>
    <t>粉盒CF232A黑色硒鼓 32A</t>
  </si>
  <si>
    <t>适用于惠普HP LaserJet Pro M203d/M203dn/M203dw Prntr/HP LaserJet Pro MFP M227d/M227sdn/M227fdn/M227fdw Printer</t>
  </si>
  <si>
    <t>墨盒PGI825K黑色墨盒</t>
  </si>
  <si>
    <t>适用于佳能MX898/MX888/MG8280/MG8180/MG6280/MG6180/MG5280//MG5180/iP4980/iP4880/ix6580/MG5380</t>
  </si>
  <si>
    <t>墨盒T0851黑色墨盒</t>
  </si>
  <si>
    <t>适用于爱普生1390/R330</t>
  </si>
  <si>
    <t>墨水HI890K黑色墨水</t>
  </si>
  <si>
    <t>适用于佳能G4810/G4800/G3812/G3810/G3800/G2800/G2810/G2811/G1810/G1800/G3811</t>
  </si>
  <si>
    <t>墨水T6721黑色墨水</t>
  </si>
  <si>
    <t>适用于爱普生L101/L111/L130/L201/L211/L220/L301/L303/L310/L313/L351/L353/L358/L360/L363/L365/L455/L551/L558/L565/L1300/L380/L485/L383/L385/L405</t>
  </si>
  <si>
    <t>墨水T6722青色墨水</t>
  </si>
  <si>
    <t>墨水T6723洋红色墨水</t>
  </si>
  <si>
    <t>墨水T6724黄色墨水</t>
  </si>
  <si>
    <t>墨水T6745浅青色墨水</t>
  </si>
  <si>
    <t>适用于爱普生L801/L810/L805/L1800/L850</t>
  </si>
  <si>
    <t>墨水T6746浅洋红色墨水</t>
  </si>
  <si>
    <t>色带架</t>
  </si>
  <si>
    <t>色带架ERC09色带 黑色</t>
  </si>
  <si>
    <t>适用于爱普生M-160/M-160K/M-163/M-164/M-180/M-180H/M-181/M-182/M-183/M-183H/M-185/M-190/M-191/M-192/M-195</t>
  </si>
  <si>
    <t>色带架ERC39黑色</t>
  </si>
  <si>
    <t>适用于爱普生M-U110/U111/U310/U120</t>
  </si>
  <si>
    <t>碳带</t>
  </si>
  <si>
    <t>碳带36MM*8M</t>
  </si>
  <si>
    <t>硒鼓CB436A黑色硒鼓</t>
  </si>
  <si>
    <t>适用于惠普HP LaserJet M1522nf/M1120/M1522n MFP Printer/HP LaserJet P1505/P1505n Printer</t>
  </si>
  <si>
    <t>硒鼓CB540A黑色硒鼓</t>
  </si>
  <si>
    <t>适用于惠普HP Color LaserJet CP1515n/CP1518ni/CP1215 Printer/HP Color LaserJet CM1312/CM1312nfi MFP Printer</t>
  </si>
  <si>
    <t>硒鼓CB542A黄色硒鼓</t>
  </si>
  <si>
    <t>硒鼓CC388A黑色硒鼓 88A</t>
  </si>
  <si>
    <t>适用于惠普HP LaserJet Pro MFP M128fn/M128fw/M126a/M126nw/M128fp/M226dn/M226dw Printer/HP LaserJet M1136/M1213nf/M1216nfh MFP Printer/HP LaserJet Ent M1139/M1219nf Printer/HP LaserJet P1106/P1108 Printer/HP LaserJet P1007/P1008 Printer/HP LaserJet Pro M1218nfs/</t>
  </si>
  <si>
    <t>硒鼓CE278A黑色硒鼓</t>
  </si>
  <si>
    <t>适用于惠普HP LaserJet P1566/P1606dn Printer/HP LaserJet M1536dnf MFP Printer</t>
  </si>
  <si>
    <t>硒鼓CE285/CRG925A黑色硒鼓</t>
  </si>
  <si>
    <t>适用于佳能MF3010/LBP6018w/LBP6018w+/LBP6018L/LBP6018L+/LBP6018</t>
  </si>
  <si>
    <t>硒鼓CE505A黑色硒鼓 05A</t>
  </si>
  <si>
    <t>适用于惠普HP LaserJet P2035/P2055d/P2055dn Printer</t>
  </si>
  <si>
    <t>硒鼓CF228A黑色硒鼓 28A</t>
  </si>
  <si>
    <t>适用于惠普HP LaserJet Pro M403d/M403dn Printer/HP LaserJet Pro MFP M427dw/M427fdw/M427fdn Printer</t>
  </si>
  <si>
    <t>硒鼓CF401A青色</t>
  </si>
  <si>
    <t>适用于惠普HP Color LaserJet Pro 200 M252n/M252dw Printer/HP Color LaserJet Pro MFP M277n/M277dw Printer/HP LaserJet Color Pro MFP M274n Printer</t>
  </si>
  <si>
    <t>硒鼓CF402A黄色</t>
  </si>
  <si>
    <t>硒鼓CF403A红色</t>
  </si>
  <si>
    <t>硒鼓CF510A黑色硒鼓204A</t>
  </si>
  <si>
    <t>HP Color LaserJet Pro M154a/M154nw Prntr/HP Color LaserJet Pro MFP M180n Printer/HP Color LJ Pro MFP M181fw Printer</t>
  </si>
  <si>
    <t>硒鼓CF511A青色硒鼓204A</t>
  </si>
  <si>
    <t>适用于惠普HP Color LaserJet Pro M154a/M154nw Prntr/HP Color LaserJet Pro MFP M180n Printer/HP Color LJ Pro MFP M181fw Printer</t>
  </si>
  <si>
    <t>硒鼓CF512A黄色硒鼓204A</t>
  </si>
  <si>
    <t>硒鼓CF513A品红硒鼓204A</t>
  </si>
  <si>
    <t>黑色 TN-281BK</t>
  </si>
  <si>
    <t>适用于兄弟HL-3150CDN/HL-3170CDW/DCP-9020CDN/MFC-9140CDN/MFC9340CDW</t>
  </si>
  <si>
    <t>红色 TN-285M</t>
  </si>
  <si>
    <t>黄色 TN-285Y</t>
  </si>
  <si>
    <t>青色 TN-285C</t>
  </si>
  <si>
    <t>TN-2325黑色墨粉2600页</t>
  </si>
  <si>
    <t>适用于兄弟HL-2260/HL-2260D/HL-2560DN/DCP-7080/DCP-7080D/DCP-7180DN/MFC-7380/MFC-7480D/MFC-7880DN</t>
  </si>
  <si>
    <t>碳粉盒（TN-1035）</t>
  </si>
  <si>
    <t>适用于兄弟HL-1118/HL-1208/HL-1218W/DCP-1518/DCP-1519/DCP-1608/DCP-1618W/DCP-1619/MFC-1813/MFC-1816/MFC-1818/MFC-1819/MFC-1906/MFC-1919NW/MFC-1908</t>
  </si>
  <si>
    <t>硒鼓（DR-1035）</t>
  </si>
  <si>
    <r>
      <rPr>
        <b/>
        <sz val="14"/>
        <color theme="1"/>
        <rFont val="宋体"/>
        <charset val="134"/>
      </rPr>
      <t>二、第二部分：热敏标签纸</t>
    </r>
    <r>
      <rPr>
        <b/>
        <sz val="14"/>
        <color rgb="FFFF0000"/>
        <rFont val="宋体"/>
        <charset val="134"/>
      </rPr>
      <t>（序号142-144需提供样品进行试用）
①提供的样品包装需完整，附样品清单（含产品名称、型号、数量）随报名文件一同提交。
②如热敏标签纸项目进行了报价，但没有提供样品的，视为报价无效。</t>
    </r>
  </si>
  <si>
    <t>标签纸（合成纸-试管）</t>
  </si>
  <si>
    <t>规格：50*30*3200张/卷</t>
  </si>
  <si>
    <t>不干胶-试管热敏标签</t>
  </si>
  <si>
    <t>不干胶热敏打印纸</t>
  </si>
  <si>
    <t>30mm*15mm*1500</t>
  </si>
  <si>
    <t>三防热敏标签纸</t>
  </si>
  <si>
    <t>71mm*80mm*5000张</t>
  </si>
  <si>
    <t>热敏标签纸</t>
  </si>
  <si>
    <t>规格：90*40/3500张/卷</t>
  </si>
  <si>
    <t>热敏纸不干胶标签</t>
  </si>
  <si>
    <t>PET三防标签纸</t>
  </si>
  <si>
    <t>规格：63*33*1500张/卷</t>
  </si>
  <si>
    <t>标签纸白色PET标签（配碳带使用）</t>
  </si>
  <si>
    <t>规格：53*36mm*8000张/卷</t>
  </si>
  <si>
    <t>不干胶标签（配碳带使用）</t>
  </si>
  <si>
    <t>标签纸</t>
  </si>
  <si>
    <t>25*25+25*5</t>
  </si>
  <si>
    <t>PET标签纸</t>
  </si>
  <si>
    <t>规格：50*30*2000张/卷</t>
  </si>
  <si>
    <t>标签纸PET超高温标签（配碳带使用）</t>
  </si>
  <si>
    <t>热敏纸</t>
  </si>
  <si>
    <t>50*30*500</t>
  </si>
  <si>
    <t>71mm*80mm*1000张</t>
  </si>
  <si>
    <t>三防热敏标签纸 (粉色/白色)</t>
  </si>
  <si>
    <t xml:space="preserve">规格：50*30*3200张/卷 </t>
  </si>
  <si>
    <t>热敏纸不干胶(备注颜色)</t>
  </si>
  <si>
    <t>需提供样品</t>
  </si>
  <si>
    <t>不干胶-输液瓶热敏标签</t>
  </si>
  <si>
    <t>规格：80*59*1200</t>
  </si>
  <si>
    <t>规格：80*80mm 管径：26mm</t>
  </si>
  <si>
    <t>热敏纸80*80mm</t>
  </si>
  <si>
    <t>三防热敏标签</t>
  </si>
  <si>
    <t>规格：48*90*1000张/卷</t>
  </si>
  <si>
    <t>标签纸（合成纸）</t>
  </si>
  <si>
    <t>规格：40*20*300mm</t>
  </si>
  <si>
    <t>标签纸 试管热敏标签</t>
  </si>
  <si>
    <t>50*30*800</t>
  </si>
  <si>
    <t>规格：30*15mm*1500张/卷</t>
  </si>
  <si>
    <t>标签纸 热敏标签</t>
  </si>
  <si>
    <t>三防热敏标签 （蓝底）</t>
  </si>
  <si>
    <t>规格：52mm*3.5m</t>
  </si>
  <si>
    <t>标签纸 三防热敏标签</t>
  </si>
  <si>
    <t>三项合计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</si>
</sst>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4"/>
      <color theme="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0"/>
      <name val="SimSu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7"/>
  <sheetViews>
    <sheetView tabSelected="1" topLeftCell="A65" workbookViewId="0">
      <selection activeCell="D9" sqref="D9"/>
    </sheetView>
  </sheetViews>
  <sheetFormatPr defaultColWidth="9" defaultRowHeight="59" customHeight="1"/>
  <cols>
    <col min="1" max="1" width="7.25" style="3" customWidth="1"/>
    <col min="2" max="2" width="16.125" style="3" customWidth="1"/>
    <col min="3" max="3" width="20" style="4" customWidth="1"/>
    <col min="4" max="4" width="9" style="5"/>
    <col min="5" max="5" width="11.75" style="5" customWidth="1"/>
    <col min="6" max="7" width="15.375" style="5" customWidth="1"/>
    <col min="8" max="8" width="61.875" style="6" customWidth="1"/>
    <col min="9" max="9" width="16.125" style="7" customWidth="1"/>
    <col min="10" max="11" width="9" style="1"/>
    <col min="12" max="12" width="9.375" style="1"/>
    <col min="13" max="16378" width="9" style="1"/>
    <col min="16379" max="16384" width="9" style="8"/>
  </cols>
  <sheetData>
    <row r="1" s="1" customFormat="1" ht="37" customHeight="1" spans="1:9">
      <c r="A1" s="9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10" t="s">
        <v>5</v>
      </c>
      <c r="G1" s="10" t="s">
        <v>6</v>
      </c>
      <c r="H1" s="11" t="s">
        <v>7</v>
      </c>
      <c r="I1" s="11" t="s">
        <v>8</v>
      </c>
    </row>
    <row r="2" s="1" customFormat="1" ht="41" customHeight="1" spans="1:9">
      <c r="A2" s="12" t="s">
        <v>9</v>
      </c>
      <c r="B2" s="13"/>
      <c r="C2" s="13"/>
      <c r="D2" s="13"/>
      <c r="E2" s="13"/>
      <c r="F2" s="13"/>
      <c r="G2" s="13"/>
      <c r="H2" s="13"/>
      <c r="I2" s="14"/>
    </row>
    <row r="3" s="1" customFormat="1" ht="46" customHeight="1" spans="1:9">
      <c r="A3" s="15">
        <v>1</v>
      </c>
      <c r="B3" s="15" t="s">
        <v>10</v>
      </c>
      <c r="C3" s="15" t="s">
        <v>11</v>
      </c>
      <c r="D3" s="15" t="s">
        <v>12</v>
      </c>
      <c r="E3" s="16">
        <v>32.3</v>
      </c>
      <c r="F3" s="15"/>
      <c r="G3" s="15">
        <f>E3*F3</f>
        <v>0</v>
      </c>
      <c r="H3" s="17" t="s">
        <v>13</v>
      </c>
      <c r="I3" s="18" t="s">
        <v>14</v>
      </c>
    </row>
    <row r="4" s="1" customFormat="1" ht="46" customHeight="1" spans="1:9">
      <c r="A4" s="15">
        <v>2</v>
      </c>
      <c r="B4" s="15" t="s">
        <v>10</v>
      </c>
      <c r="C4" s="15" t="s">
        <v>15</v>
      </c>
      <c r="D4" s="15" t="s">
        <v>12</v>
      </c>
      <c r="E4" s="16">
        <v>102</v>
      </c>
      <c r="F4" s="15"/>
      <c r="G4" s="15">
        <f t="shared" ref="G4:G24" si="0">E4*F4</f>
        <v>0</v>
      </c>
      <c r="H4" s="17" t="s">
        <v>13</v>
      </c>
      <c r="I4" s="18" t="s">
        <v>14</v>
      </c>
    </row>
    <row r="5" s="1" customFormat="1" ht="46" customHeight="1" spans="1:9">
      <c r="A5" s="15">
        <v>3</v>
      </c>
      <c r="B5" s="15" t="s">
        <v>10</v>
      </c>
      <c r="C5" s="15" t="s">
        <v>16</v>
      </c>
      <c r="D5" s="15" t="s">
        <v>12</v>
      </c>
      <c r="E5" s="16">
        <v>142.8</v>
      </c>
      <c r="F5" s="15"/>
      <c r="G5" s="15">
        <f t="shared" si="0"/>
        <v>0</v>
      </c>
      <c r="H5" s="17" t="s">
        <v>13</v>
      </c>
      <c r="I5" s="18" t="s">
        <v>14</v>
      </c>
    </row>
    <row r="6" s="1" customFormat="1" ht="46" customHeight="1" spans="1:9">
      <c r="A6" s="15">
        <v>4</v>
      </c>
      <c r="B6" s="15" t="s">
        <v>10</v>
      </c>
      <c r="C6" s="15" t="s">
        <v>17</v>
      </c>
      <c r="D6" s="15" t="s">
        <v>12</v>
      </c>
      <c r="E6" s="16">
        <v>39.1</v>
      </c>
      <c r="F6" s="15"/>
      <c r="G6" s="15">
        <f t="shared" si="0"/>
        <v>0</v>
      </c>
      <c r="H6" s="17" t="s">
        <v>13</v>
      </c>
      <c r="I6" s="18" t="s">
        <v>14</v>
      </c>
    </row>
    <row r="7" s="1" customFormat="1" customHeight="1" spans="1:9">
      <c r="A7" s="15">
        <v>5</v>
      </c>
      <c r="B7" s="15" t="s">
        <v>18</v>
      </c>
      <c r="C7" s="15" t="s">
        <v>19</v>
      </c>
      <c r="D7" s="15" t="s">
        <v>12</v>
      </c>
      <c r="E7" s="16">
        <v>5.1</v>
      </c>
      <c r="F7" s="15"/>
      <c r="G7" s="15">
        <f t="shared" si="0"/>
        <v>0</v>
      </c>
      <c r="H7" s="17" t="s">
        <v>20</v>
      </c>
      <c r="I7" s="18" t="s">
        <v>21</v>
      </c>
    </row>
    <row r="8" s="1" customFormat="1" customHeight="1" spans="1:9">
      <c r="A8" s="15">
        <v>6</v>
      </c>
      <c r="B8" s="15" t="s">
        <v>18</v>
      </c>
      <c r="C8" s="15" t="s">
        <v>22</v>
      </c>
      <c r="D8" s="15" t="s">
        <v>12</v>
      </c>
      <c r="E8" s="16">
        <v>6.8</v>
      </c>
      <c r="F8" s="15"/>
      <c r="G8" s="15">
        <f t="shared" si="0"/>
        <v>0</v>
      </c>
      <c r="H8" s="17" t="s">
        <v>20</v>
      </c>
      <c r="I8" s="18" t="s">
        <v>21</v>
      </c>
    </row>
    <row r="9" s="1" customFormat="1" customHeight="1" spans="1:9">
      <c r="A9" s="15">
        <v>7</v>
      </c>
      <c r="B9" s="15" t="s">
        <v>18</v>
      </c>
      <c r="C9" s="15" t="s">
        <v>23</v>
      </c>
      <c r="D9" s="15" t="s">
        <v>12</v>
      </c>
      <c r="E9" s="16">
        <v>5.1</v>
      </c>
      <c r="F9" s="15"/>
      <c r="G9" s="15">
        <f t="shared" si="0"/>
        <v>0</v>
      </c>
      <c r="H9" s="17" t="s">
        <v>20</v>
      </c>
      <c r="I9" s="18" t="s">
        <v>21</v>
      </c>
    </row>
    <row r="10" s="1" customFormat="1" customHeight="1" spans="1:9">
      <c r="A10" s="15">
        <v>8</v>
      </c>
      <c r="B10" s="15" t="s">
        <v>18</v>
      </c>
      <c r="C10" s="15" t="s">
        <v>24</v>
      </c>
      <c r="D10" s="15" t="s">
        <v>12</v>
      </c>
      <c r="E10" s="16">
        <v>3.4</v>
      </c>
      <c r="F10" s="15"/>
      <c r="G10" s="15">
        <f t="shared" si="0"/>
        <v>0</v>
      </c>
      <c r="H10" s="17" t="s">
        <v>20</v>
      </c>
      <c r="I10" s="18" t="s">
        <v>21</v>
      </c>
    </row>
    <row r="11" s="1" customFormat="1" ht="45" customHeight="1" spans="1:9">
      <c r="A11" s="15">
        <v>9</v>
      </c>
      <c r="B11" s="15" t="s">
        <v>18</v>
      </c>
      <c r="C11" s="15" t="s">
        <v>25</v>
      </c>
      <c r="D11" s="15" t="s">
        <v>26</v>
      </c>
      <c r="E11" s="16">
        <v>1.7</v>
      </c>
      <c r="F11" s="15"/>
      <c r="G11" s="15">
        <f t="shared" si="0"/>
        <v>0</v>
      </c>
      <c r="H11" s="17" t="s">
        <v>27</v>
      </c>
      <c r="I11" s="18" t="s">
        <v>21</v>
      </c>
    </row>
    <row r="12" s="1" customFormat="1" ht="51" customHeight="1" spans="1:9">
      <c r="A12" s="15">
        <v>10</v>
      </c>
      <c r="B12" s="15" t="s">
        <v>28</v>
      </c>
      <c r="C12" s="15" t="s">
        <v>29</v>
      </c>
      <c r="D12" s="15" t="s">
        <v>12</v>
      </c>
      <c r="E12" s="16">
        <v>13.6</v>
      </c>
      <c r="F12" s="15"/>
      <c r="G12" s="15">
        <f t="shared" si="0"/>
        <v>0</v>
      </c>
      <c r="H12" s="17" t="s">
        <v>30</v>
      </c>
      <c r="I12" s="18" t="s">
        <v>31</v>
      </c>
    </row>
    <row r="13" s="1" customFormat="1" ht="51" customHeight="1" spans="1:9">
      <c r="A13" s="15">
        <v>11</v>
      </c>
      <c r="B13" s="15" t="s">
        <v>28</v>
      </c>
      <c r="C13" s="15" t="s">
        <v>32</v>
      </c>
      <c r="D13" s="15" t="s">
        <v>12</v>
      </c>
      <c r="E13" s="16">
        <v>367.2</v>
      </c>
      <c r="F13" s="15"/>
      <c r="G13" s="15">
        <f t="shared" si="0"/>
        <v>0</v>
      </c>
      <c r="H13" s="17" t="s">
        <v>33</v>
      </c>
      <c r="I13" s="18" t="s">
        <v>31</v>
      </c>
    </row>
    <row r="14" s="1" customFormat="1" ht="51" customHeight="1" spans="1:9">
      <c r="A14" s="15">
        <v>12</v>
      </c>
      <c r="B14" s="15" t="s">
        <v>28</v>
      </c>
      <c r="C14" s="15" t="s">
        <v>34</v>
      </c>
      <c r="D14" s="15" t="s">
        <v>12</v>
      </c>
      <c r="E14" s="16">
        <v>153</v>
      </c>
      <c r="F14" s="15"/>
      <c r="G14" s="15">
        <f t="shared" si="0"/>
        <v>0</v>
      </c>
      <c r="H14" s="17" t="s">
        <v>35</v>
      </c>
      <c r="I14" s="18" t="s">
        <v>31</v>
      </c>
    </row>
    <row r="15" s="1" customFormat="1" ht="51" customHeight="1" spans="1:9">
      <c r="A15" s="15">
        <v>13</v>
      </c>
      <c r="B15" s="15" t="s">
        <v>28</v>
      </c>
      <c r="C15" s="15" t="s">
        <v>36</v>
      </c>
      <c r="D15" s="15" t="s">
        <v>12</v>
      </c>
      <c r="E15" s="16">
        <v>8.5</v>
      </c>
      <c r="F15" s="15"/>
      <c r="G15" s="15">
        <f t="shared" si="0"/>
        <v>0</v>
      </c>
      <c r="H15" s="17" t="s">
        <v>37</v>
      </c>
      <c r="I15" s="18" t="s">
        <v>31</v>
      </c>
    </row>
    <row r="16" s="1" customFormat="1" customHeight="1" spans="1:9">
      <c r="A16" s="15">
        <v>14</v>
      </c>
      <c r="B16" s="15" t="s">
        <v>28</v>
      </c>
      <c r="C16" s="15" t="s">
        <v>38</v>
      </c>
      <c r="D16" s="15" t="s">
        <v>12</v>
      </c>
      <c r="E16" s="16">
        <v>17</v>
      </c>
      <c r="F16" s="15"/>
      <c r="G16" s="15">
        <f t="shared" si="0"/>
        <v>0</v>
      </c>
      <c r="H16" s="17" t="s">
        <v>39</v>
      </c>
      <c r="I16" s="18" t="s">
        <v>31</v>
      </c>
    </row>
    <row r="17" s="1" customFormat="1" ht="42" customHeight="1" spans="1:9">
      <c r="A17" s="15">
        <v>15</v>
      </c>
      <c r="B17" s="15" t="s">
        <v>28</v>
      </c>
      <c r="C17" s="15" t="s">
        <v>40</v>
      </c>
      <c r="D17" s="15" t="s">
        <v>12</v>
      </c>
      <c r="E17" s="16">
        <v>8.5</v>
      </c>
      <c r="F17" s="15"/>
      <c r="G17" s="15">
        <f t="shared" si="0"/>
        <v>0</v>
      </c>
      <c r="H17" s="17" t="s">
        <v>37</v>
      </c>
      <c r="I17" s="18" t="s">
        <v>31</v>
      </c>
    </row>
    <row r="18" s="1" customFormat="1" ht="48" customHeight="1" spans="1:9">
      <c r="A18" s="15">
        <v>16</v>
      </c>
      <c r="B18" s="15" t="s">
        <v>28</v>
      </c>
      <c r="C18" s="15" t="s">
        <v>41</v>
      </c>
      <c r="D18" s="15" t="s">
        <v>12</v>
      </c>
      <c r="E18" s="16">
        <v>28.9</v>
      </c>
      <c r="F18" s="15"/>
      <c r="G18" s="15">
        <f t="shared" si="0"/>
        <v>0</v>
      </c>
      <c r="H18" s="17" t="s">
        <v>42</v>
      </c>
      <c r="I18" s="18" t="s">
        <v>31</v>
      </c>
    </row>
    <row r="19" s="1" customFormat="1" ht="48" customHeight="1" spans="1:9">
      <c r="A19" s="15">
        <v>17</v>
      </c>
      <c r="B19" s="15" t="s">
        <v>28</v>
      </c>
      <c r="C19" s="15" t="s">
        <v>43</v>
      </c>
      <c r="D19" s="15" t="s">
        <v>12</v>
      </c>
      <c r="E19" s="16">
        <v>13.6</v>
      </c>
      <c r="F19" s="15"/>
      <c r="G19" s="15">
        <f t="shared" si="0"/>
        <v>0</v>
      </c>
      <c r="H19" s="17" t="s">
        <v>30</v>
      </c>
      <c r="I19" s="18" t="s">
        <v>31</v>
      </c>
    </row>
    <row r="20" s="1" customFormat="1" ht="48" customHeight="1" spans="1:9">
      <c r="A20" s="15">
        <v>18</v>
      </c>
      <c r="B20" s="15" t="s">
        <v>28</v>
      </c>
      <c r="C20" s="15" t="s">
        <v>44</v>
      </c>
      <c r="D20" s="15" t="s">
        <v>12</v>
      </c>
      <c r="E20" s="16">
        <v>13.6</v>
      </c>
      <c r="F20" s="15"/>
      <c r="G20" s="15">
        <f t="shared" si="0"/>
        <v>0</v>
      </c>
      <c r="H20" s="17" t="s">
        <v>30</v>
      </c>
      <c r="I20" s="18" t="s">
        <v>31</v>
      </c>
    </row>
    <row r="21" s="1" customFormat="1" ht="49" customHeight="1" spans="1:9">
      <c r="A21" s="15">
        <v>19</v>
      </c>
      <c r="B21" s="15" t="s">
        <v>28</v>
      </c>
      <c r="C21" s="15" t="s">
        <v>45</v>
      </c>
      <c r="D21" s="15" t="s">
        <v>12</v>
      </c>
      <c r="E21" s="16">
        <v>13.6</v>
      </c>
      <c r="F21" s="15"/>
      <c r="G21" s="15">
        <f t="shared" si="0"/>
        <v>0</v>
      </c>
      <c r="H21" s="17" t="s">
        <v>30</v>
      </c>
      <c r="I21" s="18" t="s">
        <v>31</v>
      </c>
    </row>
    <row r="22" s="1" customFormat="1" ht="51" customHeight="1" spans="1:9">
      <c r="A22" s="15">
        <v>20</v>
      </c>
      <c r="B22" s="15" t="s">
        <v>28</v>
      </c>
      <c r="C22" s="15" t="s">
        <v>46</v>
      </c>
      <c r="D22" s="15" t="s">
        <v>12</v>
      </c>
      <c r="E22" s="16">
        <v>13.6</v>
      </c>
      <c r="F22" s="15"/>
      <c r="G22" s="15">
        <f t="shared" si="0"/>
        <v>0</v>
      </c>
      <c r="H22" s="17" t="s">
        <v>30</v>
      </c>
      <c r="I22" s="18" t="s">
        <v>31</v>
      </c>
    </row>
    <row r="23" s="1" customFormat="1" ht="44" customHeight="1" spans="1:9">
      <c r="A23" s="15">
        <v>21</v>
      </c>
      <c r="B23" s="15" t="s">
        <v>10</v>
      </c>
      <c r="C23" s="15" t="s">
        <v>47</v>
      </c>
      <c r="D23" s="15" t="s">
        <v>12</v>
      </c>
      <c r="E23" s="16">
        <v>23.8</v>
      </c>
      <c r="F23" s="19"/>
      <c r="G23" s="15">
        <f t="shared" si="0"/>
        <v>0</v>
      </c>
      <c r="H23" s="17" t="s">
        <v>13</v>
      </c>
      <c r="I23" s="18" t="s">
        <v>14</v>
      </c>
    </row>
    <row r="24" s="1" customFormat="1" ht="44" customHeight="1" spans="1:9">
      <c r="A24" s="15">
        <v>22</v>
      </c>
      <c r="B24" s="15" t="s">
        <v>10</v>
      </c>
      <c r="C24" s="15" t="s">
        <v>48</v>
      </c>
      <c r="D24" s="15" t="s">
        <v>12</v>
      </c>
      <c r="E24" s="16">
        <v>23.8</v>
      </c>
      <c r="F24" s="19"/>
      <c r="G24" s="15">
        <f t="shared" si="0"/>
        <v>0</v>
      </c>
      <c r="H24" s="17" t="s">
        <v>13</v>
      </c>
      <c r="I24" s="18" t="s">
        <v>14</v>
      </c>
    </row>
    <row r="25" s="2" customFormat="1" ht="35" customHeight="1" spans="1:9">
      <c r="A25" s="20" t="s">
        <v>49</v>
      </c>
      <c r="B25" s="21"/>
      <c r="C25" s="21"/>
      <c r="D25" s="21"/>
      <c r="E25" s="21"/>
      <c r="F25" s="22"/>
      <c r="G25" s="19">
        <f>SUM(G3:G24)</f>
        <v>0</v>
      </c>
      <c r="H25" s="17"/>
      <c r="I25" s="18"/>
    </row>
    <row r="26" s="2" customFormat="1" ht="44" customHeight="1" spans="1:9">
      <c r="A26" s="23" t="s">
        <v>50</v>
      </c>
      <c r="B26" s="13"/>
      <c r="C26" s="13"/>
      <c r="D26" s="13"/>
      <c r="E26" s="13"/>
      <c r="F26" s="13"/>
      <c r="G26" s="13"/>
      <c r="H26" s="13"/>
      <c r="I26" s="14"/>
    </row>
    <row r="27" ht="38" customHeight="1" spans="1:9">
      <c r="A27" s="15">
        <v>23</v>
      </c>
      <c r="B27" s="15" t="s">
        <v>51</v>
      </c>
      <c r="C27" s="15" t="s">
        <v>52</v>
      </c>
      <c r="D27" s="18" t="s">
        <v>53</v>
      </c>
      <c r="E27" s="24">
        <v>4.8</v>
      </c>
      <c r="F27" s="15"/>
      <c r="G27" s="15">
        <f>E27*F27</f>
        <v>0</v>
      </c>
      <c r="H27" s="17"/>
      <c r="I27" s="18" t="s">
        <v>54</v>
      </c>
    </row>
    <row r="28" customHeight="1" spans="1:9">
      <c r="A28" s="15">
        <v>24</v>
      </c>
      <c r="B28" s="15" t="s">
        <v>10</v>
      </c>
      <c r="C28" s="15" t="s">
        <v>55</v>
      </c>
      <c r="D28" s="18" t="s">
        <v>12</v>
      </c>
      <c r="E28" s="24">
        <v>11.2</v>
      </c>
      <c r="F28" s="15"/>
      <c r="G28" s="15">
        <f t="shared" ref="G28:G59" si="1">E28*F28</f>
        <v>0</v>
      </c>
      <c r="H28" s="17" t="s">
        <v>56</v>
      </c>
      <c r="I28" s="18" t="s">
        <v>54</v>
      </c>
    </row>
    <row r="29" customHeight="1" spans="1:9">
      <c r="A29" s="15">
        <v>25</v>
      </c>
      <c r="B29" s="15" t="s">
        <v>57</v>
      </c>
      <c r="C29" s="15" t="s">
        <v>58</v>
      </c>
      <c r="D29" s="18" t="s">
        <v>26</v>
      </c>
      <c r="E29" s="24">
        <v>3.2</v>
      </c>
      <c r="F29" s="15"/>
      <c r="G29" s="15">
        <f t="shared" si="1"/>
        <v>0</v>
      </c>
      <c r="H29" s="17" t="s">
        <v>59</v>
      </c>
      <c r="I29" s="18" t="s">
        <v>54</v>
      </c>
    </row>
    <row r="30" ht="48" customHeight="1" spans="1:9">
      <c r="A30" s="15">
        <v>26</v>
      </c>
      <c r="B30" s="15" t="s">
        <v>18</v>
      </c>
      <c r="C30" s="15" t="s">
        <v>60</v>
      </c>
      <c r="D30" s="18" t="s">
        <v>12</v>
      </c>
      <c r="E30" s="24">
        <v>1.6</v>
      </c>
      <c r="F30" s="15"/>
      <c r="G30" s="15">
        <f t="shared" si="1"/>
        <v>0</v>
      </c>
      <c r="H30" s="17" t="s">
        <v>61</v>
      </c>
      <c r="I30" s="18" t="s">
        <v>54</v>
      </c>
    </row>
    <row r="31" ht="48" customHeight="1" spans="1:9">
      <c r="A31" s="15">
        <v>27</v>
      </c>
      <c r="B31" s="15" t="s">
        <v>57</v>
      </c>
      <c r="C31" s="15" t="s">
        <v>62</v>
      </c>
      <c r="D31" s="18" t="s">
        <v>12</v>
      </c>
      <c r="E31" s="24">
        <v>22.4</v>
      </c>
      <c r="F31" s="15"/>
      <c r="G31" s="15">
        <f t="shared" si="1"/>
        <v>0</v>
      </c>
      <c r="H31" s="17" t="s">
        <v>63</v>
      </c>
      <c r="I31" s="18" t="s">
        <v>54</v>
      </c>
    </row>
    <row r="32" ht="51" customHeight="1" spans="1:9">
      <c r="A32" s="15">
        <v>28</v>
      </c>
      <c r="B32" s="15" t="s">
        <v>57</v>
      </c>
      <c r="C32" s="15" t="s">
        <v>64</v>
      </c>
      <c r="D32" s="18" t="s">
        <v>12</v>
      </c>
      <c r="E32" s="24">
        <v>32</v>
      </c>
      <c r="F32" s="15"/>
      <c r="G32" s="15">
        <f t="shared" si="1"/>
        <v>0</v>
      </c>
      <c r="H32" s="17" t="s">
        <v>63</v>
      </c>
      <c r="I32" s="18" t="s">
        <v>54</v>
      </c>
    </row>
    <row r="33" ht="47" customHeight="1" spans="1:9">
      <c r="A33" s="15">
        <v>29</v>
      </c>
      <c r="B33" s="15" t="s">
        <v>57</v>
      </c>
      <c r="C33" s="15" t="s">
        <v>65</v>
      </c>
      <c r="D33" s="18" t="s">
        <v>12</v>
      </c>
      <c r="E33" s="24">
        <v>22.4</v>
      </c>
      <c r="F33" s="15"/>
      <c r="G33" s="15">
        <f t="shared" si="1"/>
        <v>0</v>
      </c>
      <c r="H33" s="17" t="s">
        <v>63</v>
      </c>
      <c r="I33" s="18" t="s">
        <v>54</v>
      </c>
    </row>
    <row r="34" ht="47" customHeight="1" spans="1:9">
      <c r="A34" s="15">
        <v>30</v>
      </c>
      <c r="B34" s="15" t="s">
        <v>57</v>
      </c>
      <c r="C34" s="15" t="s">
        <v>66</v>
      </c>
      <c r="D34" s="18" t="s">
        <v>12</v>
      </c>
      <c r="E34" s="24">
        <v>19.2</v>
      </c>
      <c r="F34" s="15"/>
      <c r="G34" s="15">
        <f t="shared" si="1"/>
        <v>0</v>
      </c>
      <c r="H34" s="17" t="s">
        <v>63</v>
      </c>
      <c r="I34" s="18" t="s">
        <v>54</v>
      </c>
    </row>
    <row r="35" ht="47" customHeight="1" spans="1:9">
      <c r="A35" s="15">
        <v>31</v>
      </c>
      <c r="B35" s="15" t="s">
        <v>67</v>
      </c>
      <c r="C35" s="15" t="s">
        <v>68</v>
      </c>
      <c r="D35" s="18" t="s">
        <v>12</v>
      </c>
      <c r="E35" s="24">
        <v>1.6</v>
      </c>
      <c r="F35" s="15"/>
      <c r="G35" s="15">
        <f t="shared" si="1"/>
        <v>0</v>
      </c>
      <c r="H35" s="17" t="s">
        <v>69</v>
      </c>
      <c r="I35" s="18" t="s">
        <v>54</v>
      </c>
    </row>
    <row r="36" ht="47" customHeight="1" spans="1:9">
      <c r="A36" s="15">
        <v>32</v>
      </c>
      <c r="B36" s="15" t="s">
        <v>18</v>
      </c>
      <c r="C36" s="15" t="s">
        <v>70</v>
      </c>
      <c r="D36" s="18" t="s">
        <v>71</v>
      </c>
      <c r="E36" s="24">
        <v>1.6</v>
      </c>
      <c r="F36" s="15"/>
      <c r="G36" s="15">
        <f t="shared" si="1"/>
        <v>0</v>
      </c>
      <c r="H36" s="17" t="s">
        <v>69</v>
      </c>
      <c r="I36" s="18" t="s">
        <v>54</v>
      </c>
    </row>
    <row r="37" customHeight="1" spans="1:9">
      <c r="A37" s="15">
        <v>33</v>
      </c>
      <c r="B37" s="15" t="s">
        <v>18</v>
      </c>
      <c r="C37" s="15" t="s">
        <v>72</v>
      </c>
      <c r="D37" s="18" t="s">
        <v>12</v>
      </c>
      <c r="E37" s="24">
        <v>1.6</v>
      </c>
      <c r="F37" s="15"/>
      <c r="G37" s="15">
        <f t="shared" si="1"/>
        <v>0</v>
      </c>
      <c r="H37" s="17" t="s">
        <v>69</v>
      </c>
      <c r="I37" s="18" t="s">
        <v>54</v>
      </c>
    </row>
    <row r="38" customHeight="1" spans="1:9">
      <c r="A38" s="15">
        <v>34</v>
      </c>
      <c r="B38" s="15" t="s">
        <v>18</v>
      </c>
      <c r="C38" s="15" t="s">
        <v>73</v>
      </c>
      <c r="D38" s="18" t="s">
        <v>12</v>
      </c>
      <c r="E38" s="24">
        <v>1.6</v>
      </c>
      <c r="F38" s="15"/>
      <c r="G38" s="15">
        <f t="shared" si="1"/>
        <v>0</v>
      </c>
      <c r="H38" s="17" t="s">
        <v>69</v>
      </c>
      <c r="I38" s="18" t="s">
        <v>54</v>
      </c>
    </row>
    <row r="39" customHeight="1" spans="1:9">
      <c r="A39" s="15">
        <v>35</v>
      </c>
      <c r="B39" s="15" t="s">
        <v>18</v>
      </c>
      <c r="C39" s="15" t="s">
        <v>74</v>
      </c>
      <c r="D39" s="18" t="s">
        <v>12</v>
      </c>
      <c r="E39" s="24">
        <v>1.6</v>
      </c>
      <c r="F39" s="15"/>
      <c r="G39" s="15">
        <f t="shared" si="1"/>
        <v>0</v>
      </c>
      <c r="H39" s="17" t="s">
        <v>69</v>
      </c>
      <c r="I39" s="18" t="s">
        <v>54</v>
      </c>
    </row>
    <row r="40" ht="77" customHeight="1" spans="1:9">
      <c r="A40" s="15">
        <v>36</v>
      </c>
      <c r="B40" s="15" t="s">
        <v>18</v>
      </c>
      <c r="C40" s="15" t="s">
        <v>75</v>
      </c>
      <c r="D40" s="18" t="s">
        <v>12</v>
      </c>
      <c r="E40" s="24">
        <v>20.8</v>
      </c>
      <c r="F40" s="15"/>
      <c r="G40" s="15">
        <f t="shared" si="1"/>
        <v>0</v>
      </c>
      <c r="H40" s="17" t="s">
        <v>76</v>
      </c>
      <c r="I40" s="18" t="s">
        <v>54</v>
      </c>
    </row>
    <row r="41" ht="54" customHeight="1" spans="1:9">
      <c r="A41" s="15">
        <v>37</v>
      </c>
      <c r="B41" s="15" t="s">
        <v>28</v>
      </c>
      <c r="C41" s="15" t="s">
        <v>77</v>
      </c>
      <c r="D41" s="18" t="s">
        <v>12</v>
      </c>
      <c r="E41" s="24">
        <v>4.8</v>
      </c>
      <c r="F41" s="15"/>
      <c r="G41" s="15">
        <f t="shared" si="1"/>
        <v>0</v>
      </c>
      <c r="H41" s="17" t="s">
        <v>78</v>
      </c>
      <c r="I41" s="18" t="s">
        <v>54</v>
      </c>
    </row>
    <row r="42" customHeight="1" spans="1:9">
      <c r="A42" s="15">
        <v>38</v>
      </c>
      <c r="B42" s="15" t="s">
        <v>28</v>
      </c>
      <c r="C42" s="15" t="s">
        <v>79</v>
      </c>
      <c r="D42" s="18" t="s">
        <v>12</v>
      </c>
      <c r="E42" s="24">
        <v>1.6</v>
      </c>
      <c r="F42" s="15"/>
      <c r="G42" s="15">
        <f t="shared" si="1"/>
        <v>0</v>
      </c>
      <c r="H42" s="17" t="s">
        <v>78</v>
      </c>
      <c r="I42" s="18" t="s">
        <v>54</v>
      </c>
    </row>
    <row r="43" customHeight="1" spans="1:9">
      <c r="A43" s="15">
        <v>39</v>
      </c>
      <c r="B43" s="15" t="s">
        <v>18</v>
      </c>
      <c r="C43" s="15" t="s">
        <v>80</v>
      </c>
      <c r="D43" s="18" t="s">
        <v>12</v>
      </c>
      <c r="E43" s="24">
        <v>44.8</v>
      </c>
      <c r="F43" s="15"/>
      <c r="G43" s="15">
        <f t="shared" si="1"/>
        <v>0</v>
      </c>
      <c r="H43" s="17" t="s">
        <v>81</v>
      </c>
      <c r="I43" s="18" t="s">
        <v>54</v>
      </c>
    </row>
    <row r="44" customHeight="1" spans="1:9">
      <c r="A44" s="15">
        <v>40</v>
      </c>
      <c r="B44" s="15" t="s">
        <v>18</v>
      </c>
      <c r="C44" s="15" t="s">
        <v>82</v>
      </c>
      <c r="D44" s="18" t="s">
        <v>12</v>
      </c>
      <c r="E44" s="24">
        <v>11.2</v>
      </c>
      <c r="F44" s="15"/>
      <c r="G44" s="15">
        <f t="shared" si="1"/>
        <v>0</v>
      </c>
      <c r="H44" s="17" t="s">
        <v>81</v>
      </c>
      <c r="I44" s="18" t="s">
        <v>54</v>
      </c>
    </row>
    <row r="45" customHeight="1" spans="1:9">
      <c r="A45" s="15">
        <v>41</v>
      </c>
      <c r="B45" s="15" t="s">
        <v>18</v>
      </c>
      <c r="C45" s="15" t="s">
        <v>83</v>
      </c>
      <c r="D45" s="18" t="s">
        <v>12</v>
      </c>
      <c r="E45" s="24">
        <v>6.4</v>
      </c>
      <c r="F45" s="15"/>
      <c r="G45" s="15">
        <f t="shared" si="1"/>
        <v>0</v>
      </c>
      <c r="H45" s="17" t="s">
        <v>81</v>
      </c>
      <c r="I45" s="18" t="s">
        <v>54</v>
      </c>
    </row>
    <row r="46" customHeight="1" spans="1:9">
      <c r="A46" s="15">
        <v>42</v>
      </c>
      <c r="B46" s="15" t="s">
        <v>18</v>
      </c>
      <c r="C46" s="15" t="s">
        <v>84</v>
      </c>
      <c r="D46" s="18" t="s">
        <v>12</v>
      </c>
      <c r="E46" s="24">
        <v>14.4</v>
      </c>
      <c r="F46" s="15"/>
      <c r="G46" s="15">
        <f t="shared" si="1"/>
        <v>0</v>
      </c>
      <c r="H46" s="17" t="s">
        <v>81</v>
      </c>
      <c r="I46" s="18" t="s">
        <v>54</v>
      </c>
    </row>
    <row r="47" customHeight="1" spans="1:9">
      <c r="A47" s="15">
        <v>43</v>
      </c>
      <c r="B47" s="15" t="s">
        <v>57</v>
      </c>
      <c r="C47" s="15" t="s">
        <v>85</v>
      </c>
      <c r="D47" s="18" t="s">
        <v>12</v>
      </c>
      <c r="E47" s="24">
        <v>6.4</v>
      </c>
      <c r="F47" s="15"/>
      <c r="G47" s="15">
        <f t="shared" si="1"/>
        <v>0</v>
      </c>
      <c r="H47" s="17" t="s">
        <v>86</v>
      </c>
      <c r="I47" s="18" t="s">
        <v>54</v>
      </c>
    </row>
    <row r="48" customHeight="1" spans="1:9">
      <c r="A48" s="15">
        <v>44</v>
      </c>
      <c r="B48" s="15" t="s">
        <v>57</v>
      </c>
      <c r="C48" s="15" t="s">
        <v>87</v>
      </c>
      <c r="D48" s="18" t="s">
        <v>12</v>
      </c>
      <c r="E48" s="24">
        <v>4.8</v>
      </c>
      <c r="F48" s="15"/>
      <c r="G48" s="15">
        <f t="shared" si="1"/>
        <v>0</v>
      </c>
      <c r="H48" s="17" t="s">
        <v>86</v>
      </c>
      <c r="I48" s="18" t="s">
        <v>54</v>
      </c>
    </row>
    <row r="49" customHeight="1" spans="1:9">
      <c r="A49" s="15">
        <v>45</v>
      </c>
      <c r="B49" s="15" t="s">
        <v>57</v>
      </c>
      <c r="C49" s="15" t="s">
        <v>88</v>
      </c>
      <c r="D49" s="18" t="s">
        <v>12</v>
      </c>
      <c r="E49" s="24">
        <v>3.2</v>
      </c>
      <c r="F49" s="15"/>
      <c r="G49" s="15">
        <f t="shared" si="1"/>
        <v>0</v>
      </c>
      <c r="H49" s="17" t="s">
        <v>86</v>
      </c>
      <c r="I49" s="18" t="s">
        <v>54</v>
      </c>
    </row>
    <row r="50" customHeight="1" spans="1:9">
      <c r="A50" s="15">
        <v>46</v>
      </c>
      <c r="B50" s="15" t="s">
        <v>57</v>
      </c>
      <c r="C50" s="15" t="s">
        <v>89</v>
      </c>
      <c r="D50" s="18" t="s">
        <v>12</v>
      </c>
      <c r="E50" s="24">
        <v>4.8</v>
      </c>
      <c r="F50" s="15"/>
      <c r="G50" s="15">
        <f t="shared" si="1"/>
        <v>0</v>
      </c>
      <c r="H50" s="17" t="s">
        <v>86</v>
      </c>
      <c r="I50" s="18" t="s">
        <v>54</v>
      </c>
    </row>
    <row r="51" customHeight="1" spans="1:9">
      <c r="A51" s="15">
        <v>47</v>
      </c>
      <c r="B51" s="15" t="s">
        <v>28</v>
      </c>
      <c r="C51" s="15" t="s">
        <v>90</v>
      </c>
      <c r="D51" s="18" t="s">
        <v>12</v>
      </c>
      <c r="E51" s="24">
        <v>1.6</v>
      </c>
      <c r="F51" s="15"/>
      <c r="G51" s="15">
        <f t="shared" si="1"/>
        <v>0</v>
      </c>
      <c r="H51" s="17" t="s">
        <v>91</v>
      </c>
      <c r="I51" s="18" t="s">
        <v>54</v>
      </c>
    </row>
    <row r="52" customHeight="1" spans="1:9">
      <c r="A52" s="15">
        <v>48</v>
      </c>
      <c r="B52" s="15" t="s">
        <v>28</v>
      </c>
      <c r="C52" s="15" t="s">
        <v>92</v>
      </c>
      <c r="D52" s="18" t="s">
        <v>12</v>
      </c>
      <c r="E52" s="24">
        <v>1.6</v>
      </c>
      <c r="F52" s="15"/>
      <c r="G52" s="15">
        <f t="shared" si="1"/>
        <v>0</v>
      </c>
      <c r="H52" s="17" t="s">
        <v>91</v>
      </c>
      <c r="I52" s="18" t="s">
        <v>54</v>
      </c>
    </row>
    <row r="53" customHeight="1" spans="1:9">
      <c r="A53" s="15">
        <v>49</v>
      </c>
      <c r="B53" s="15" t="s">
        <v>28</v>
      </c>
      <c r="C53" s="15" t="s">
        <v>93</v>
      </c>
      <c r="D53" s="18" t="s">
        <v>12</v>
      </c>
      <c r="E53" s="24">
        <v>54.4</v>
      </c>
      <c r="F53" s="15"/>
      <c r="G53" s="15">
        <f t="shared" si="1"/>
        <v>0</v>
      </c>
      <c r="H53" s="17" t="s">
        <v>35</v>
      </c>
      <c r="I53" s="18" t="s">
        <v>54</v>
      </c>
    </row>
    <row r="54" ht="40" customHeight="1" spans="1:9">
      <c r="A54" s="15">
        <v>50</v>
      </c>
      <c r="B54" s="15" t="s">
        <v>18</v>
      </c>
      <c r="C54" s="18" t="s">
        <v>94</v>
      </c>
      <c r="D54" s="18" t="s">
        <v>12</v>
      </c>
      <c r="E54" s="24">
        <v>4.8</v>
      </c>
      <c r="F54" s="15"/>
      <c r="G54" s="15">
        <f t="shared" si="1"/>
        <v>0</v>
      </c>
      <c r="H54" s="17" t="s">
        <v>95</v>
      </c>
      <c r="I54" s="18" t="s">
        <v>54</v>
      </c>
    </row>
    <row r="55" ht="40" customHeight="1" spans="1:9">
      <c r="A55" s="15">
        <v>51</v>
      </c>
      <c r="B55" s="15" t="s">
        <v>18</v>
      </c>
      <c r="C55" s="18" t="s">
        <v>96</v>
      </c>
      <c r="D55" s="18" t="s">
        <v>12</v>
      </c>
      <c r="E55" s="24">
        <v>4.8</v>
      </c>
      <c r="F55" s="15"/>
      <c r="G55" s="15">
        <f t="shared" si="1"/>
        <v>0</v>
      </c>
      <c r="H55" s="17" t="s">
        <v>95</v>
      </c>
      <c r="I55" s="18" t="s">
        <v>54</v>
      </c>
    </row>
    <row r="56" ht="40" customHeight="1" spans="1:9">
      <c r="A56" s="15">
        <v>52</v>
      </c>
      <c r="B56" s="15" t="s">
        <v>18</v>
      </c>
      <c r="C56" s="18" t="s">
        <v>97</v>
      </c>
      <c r="D56" s="18" t="s">
        <v>12</v>
      </c>
      <c r="E56" s="24">
        <v>4.8</v>
      </c>
      <c r="F56" s="15"/>
      <c r="G56" s="15">
        <f t="shared" si="1"/>
        <v>0</v>
      </c>
      <c r="H56" s="17" t="s">
        <v>95</v>
      </c>
      <c r="I56" s="18" t="s">
        <v>54</v>
      </c>
    </row>
    <row r="57" ht="40" customHeight="1" spans="1:9">
      <c r="A57" s="15">
        <v>53</v>
      </c>
      <c r="B57" s="15" t="s">
        <v>18</v>
      </c>
      <c r="C57" s="18" t="s">
        <v>98</v>
      </c>
      <c r="D57" s="18" t="s">
        <v>12</v>
      </c>
      <c r="E57" s="24">
        <v>4.8</v>
      </c>
      <c r="F57" s="15"/>
      <c r="G57" s="15">
        <f t="shared" si="1"/>
        <v>0</v>
      </c>
      <c r="H57" s="17" t="s">
        <v>95</v>
      </c>
      <c r="I57" s="18" t="s">
        <v>54</v>
      </c>
    </row>
    <row r="58" customHeight="1" spans="1:9">
      <c r="A58" s="15">
        <v>54</v>
      </c>
      <c r="B58" s="15" t="s">
        <v>18</v>
      </c>
      <c r="C58" s="15" t="s">
        <v>99</v>
      </c>
      <c r="D58" s="18" t="s">
        <v>26</v>
      </c>
      <c r="E58" s="24">
        <v>8</v>
      </c>
      <c r="F58" s="15"/>
      <c r="G58" s="15">
        <f t="shared" si="1"/>
        <v>0</v>
      </c>
      <c r="H58" s="17" t="s">
        <v>100</v>
      </c>
      <c r="I58" s="18" t="s">
        <v>54</v>
      </c>
    </row>
    <row r="59" customHeight="1" spans="1:9">
      <c r="A59" s="15">
        <v>55</v>
      </c>
      <c r="B59" s="15" t="s">
        <v>28</v>
      </c>
      <c r="C59" s="15" t="s">
        <v>101</v>
      </c>
      <c r="D59" s="18" t="s">
        <v>12</v>
      </c>
      <c r="E59" s="24">
        <v>16</v>
      </c>
      <c r="F59" s="15"/>
      <c r="G59" s="15">
        <f t="shared" si="1"/>
        <v>0</v>
      </c>
      <c r="H59" s="17" t="s">
        <v>91</v>
      </c>
      <c r="I59" s="18" t="s">
        <v>54</v>
      </c>
    </row>
    <row r="60" customHeight="1" spans="1:9">
      <c r="A60" s="15">
        <v>56</v>
      </c>
      <c r="B60" s="15" t="s">
        <v>18</v>
      </c>
      <c r="C60" s="15" t="s">
        <v>102</v>
      </c>
      <c r="D60" s="18" t="s">
        <v>12</v>
      </c>
      <c r="E60" s="24">
        <v>14.4</v>
      </c>
      <c r="F60" s="15"/>
      <c r="G60" s="15">
        <f t="shared" ref="G60:G91" si="2">E60*F60</f>
        <v>0</v>
      </c>
      <c r="H60" s="17" t="s">
        <v>103</v>
      </c>
      <c r="I60" s="18" t="s">
        <v>54</v>
      </c>
    </row>
    <row r="61" customHeight="1" spans="1:9">
      <c r="A61" s="15">
        <v>57</v>
      </c>
      <c r="B61" s="15" t="s">
        <v>18</v>
      </c>
      <c r="C61" s="15" t="s">
        <v>104</v>
      </c>
      <c r="D61" s="18" t="s">
        <v>12</v>
      </c>
      <c r="E61" s="24">
        <v>11.2</v>
      </c>
      <c r="F61" s="15"/>
      <c r="G61" s="15">
        <f t="shared" si="2"/>
        <v>0</v>
      </c>
      <c r="H61" s="17" t="s">
        <v>103</v>
      </c>
      <c r="I61" s="18" t="s">
        <v>54</v>
      </c>
    </row>
    <row r="62" customHeight="1" spans="1:9">
      <c r="A62" s="15">
        <v>58</v>
      </c>
      <c r="B62" s="15" t="s">
        <v>18</v>
      </c>
      <c r="C62" s="15" t="s">
        <v>105</v>
      </c>
      <c r="D62" s="18" t="s">
        <v>12</v>
      </c>
      <c r="E62" s="24">
        <v>9.6</v>
      </c>
      <c r="F62" s="15"/>
      <c r="G62" s="15">
        <f t="shared" si="2"/>
        <v>0</v>
      </c>
      <c r="H62" s="17" t="s">
        <v>103</v>
      </c>
      <c r="I62" s="18" t="s">
        <v>54</v>
      </c>
    </row>
    <row r="63" customHeight="1" spans="1:9">
      <c r="A63" s="15">
        <v>59</v>
      </c>
      <c r="B63" s="15" t="s">
        <v>18</v>
      </c>
      <c r="C63" s="15" t="s">
        <v>106</v>
      </c>
      <c r="D63" s="18" t="s">
        <v>12</v>
      </c>
      <c r="E63" s="24">
        <v>9.6</v>
      </c>
      <c r="F63" s="15"/>
      <c r="G63" s="15">
        <f t="shared" si="2"/>
        <v>0</v>
      </c>
      <c r="H63" s="17" t="s">
        <v>103</v>
      </c>
      <c r="I63" s="18" t="s">
        <v>54</v>
      </c>
    </row>
    <row r="64" customHeight="1" spans="1:9">
      <c r="A64" s="15">
        <v>60</v>
      </c>
      <c r="B64" s="15" t="s">
        <v>18</v>
      </c>
      <c r="C64" s="15" t="s">
        <v>107</v>
      </c>
      <c r="D64" s="18" t="s">
        <v>12</v>
      </c>
      <c r="E64" s="24">
        <v>3.2</v>
      </c>
      <c r="F64" s="15"/>
      <c r="G64" s="15">
        <f t="shared" si="2"/>
        <v>0</v>
      </c>
      <c r="H64" s="17" t="s">
        <v>108</v>
      </c>
      <c r="I64" s="18" t="s">
        <v>54</v>
      </c>
    </row>
    <row r="65" ht="50" customHeight="1" spans="1:9">
      <c r="A65" s="15">
        <v>61</v>
      </c>
      <c r="B65" s="15" t="s">
        <v>18</v>
      </c>
      <c r="C65" s="15" t="s">
        <v>109</v>
      </c>
      <c r="D65" s="18" t="s">
        <v>12</v>
      </c>
      <c r="E65" s="24">
        <v>16</v>
      </c>
      <c r="F65" s="15"/>
      <c r="G65" s="15">
        <f t="shared" si="2"/>
        <v>0</v>
      </c>
      <c r="H65" s="17" t="s">
        <v>110</v>
      </c>
      <c r="I65" s="18" t="s">
        <v>54</v>
      </c>
    </row>
    <row r="66" ht="50" customHeight="1" spans="1:9">
      <c r="A66" s="15">
        <v>62</v>
      </c>
      <c r="B66" s="15" t="s">
        <v>18</v>
      </c>
      <c r="C66" s="15" t="s">
        <v>111</v>
      </c>
      <c r="D66" s="18" t="s">
        <v>26</v>
      </c>
      <c r="E66" s="24">
        <v>12.8</v>
      </c>
      <c r="F66" s="15"/>
      <c r="G66" s="15">
        <f t="shared" si="2"/>
        <v>0</v>
      </c>
      <c r="H66" s="17" t="s">
        <v>112</v>
      </c>
      <c r="I66" s="18" t="s">
        <v>54</v>
      </c>
    </row>
    <row r="67" ht="110" customHeight="1" spans="1:9">
      <c r="A67" s="15">
        <v>63</v>
      </c>
      <c r="B67" s="15" t="s">
        <v>10</v>
      </c>
      <c r="C67" s="15" t="s">
        <v>113</v>
      </c>
      <c r="D67" s="18" t="s">
        <v>12</v>
      </c>
      <c r="E67" s="24">
        <v>8</v>
      </c>
      <c r="F67" s="15"/>
      <c r="G67" s="15">
        <f t="shared" si="2"/>
        <v>0</v>
      </c>
      <c r="H67" s="17" t="s">
        <v>114</v>
      </c>
      <c r="I67" s="18" t="s">
        <v>54</v>
      </c>
    </row>
    <row r="68" ht="126" customHeight="1" spans="1:9">
      <c r="A68" s="15">
        <v>64</v>
      </c>
      <c r="B68" s="15" t="s">
        <v>10</v>
      </c>
      <c r="C68" s="15" t="s">
        <v>115</v>
      </c>
      <c r="D68" s="18" t="s">
        <v>12</v>
      </c>
      <c r="E68" s="24">
        <v>8</v>
      </c>
      <c r="F68" s="15"/>
      <c r="G68" s="15">
        <f t="shared" si="2"/>
        <v>0</v>
      </c>
      <c r="H68" s="17" t="s">
        <v>114</v>
      </c>
      <c r="I68" s="18" t="s">
        <v>54</v>
      </c>
    </row>
    <row r="69" ht="125" customHeight="1" spans="1:9">
      <c r="A69" s="15">
        <v>65</v>
      </c>
      <c r="B69" s="15" t="s">
        <v>10</v>
      </c>
      <c r="C69" s="15" t="s">
        <v>116</v>
      </c>
      <c r="D69" s="18" t="s">
        <v>12</v>
      </c>
      <c r="E69" s="24">
        <v>8</v>
      </c>
      <c r="F69" s="15"/>
      <c r="G69" s="15">
        <f t="shared" si="2"/>
        <v>0</v>
      </c>
      <c r="H69" s="17" t="s">
        <v>114</v>
      </c>
      <c r="I69" s="18" t="s">
        <v>54</v>
      </c>
    </row>
    <row r="70" ht="128" customHeight="1" spans="1:9">
      <c r="A70" s="15">
        <v>66</v>
      </c>
      <c r="B70" s="15" t="s">
        <v>10</v>
      </c>
      <c r="C70" s="15" t="s">
        <v>117</v>
      </c>
      <c r="D70" s="18" t="s">
        <v>12</v>
      </c>
      <c r="E70" s="24">
        <v>8</v>
      </c>
      <c r="F70" s="15"/>
      <c r="G70" s="15">
        <f t="shared" si="2"/>
        <v>0</v>
      </c>
      <c r="H70" s="17" t="s">
        <v>114</v>
      </c>
      <c r="I70" s="18" t="s">
        <v>54</v>
      </c>
    </row>
    <row r="71" ht="47" customHeight="1" spans="1:9">
      <c r="A71" s="15">
        <v>67</v>
      </c>
      <c r="B71" s="15" t="s">
        <v>18</v>
      </c>
      <c r="C71" s="15" t="s">
        <v>118</v>
      </c>
      <c r="D71" s="18" t="s">
        <v>12</v>
      </c>
      <c r="E71" s="24">
        <v>25.6</v>
      </c>
      <c r="F71" s="15"/>
      <c r="G71" s="15">
        <f t="shared" si="2"/>
        <v>0</v>
      </c>
      <c r="H71" s="17" t="s">
        <v>119</v>
      </c>
      <c r="I71" s="18" t="s">
        <v>54</v>
      </c>
    </row>
    <row r="72" ht="47" customHeight="1" spans="1:9">
      <c r="A72" s="15">
        <v>68</v>
      </c>
      <c r="B72" s="15" t="s">
        <v>18</v>
      </c>
      <c r="C72" s="15" t="s">
        <v>120</v>
      </c>
      <c r="D72" s="18" t="s">
        <v>12</v>
      </c>
      <c r="E72" s="24">
        <v>110.4</v>
      </c>
      <c r="F72" s="15"/>
      <c r="G72" s="15">
        <f t="shared" si="2"/>
        <v>0</v>
      </c>
      <c r="H72" s="17" t="s">
        <v>121</v>
      </c>
      <c r="I72" s="18" t="s">
        <v>54</v>
      </c>
    </row>
    <row r="73" ht="47" customHeight="1" spans="1:9">
      <c r="A73" s="15">
        <v>69</v>
      </c>
      <c r="B73" s="15" t="s">
        <v>18</v>
      </c>
      <c r="C73" s="15" t="s">
        <v>122</v>
      </c>
      <c r="D73" s="18" t="s">
        <v>12</v>
      </c>
      <c r="E73" s="24">
        <v>83.2</v>
      </c>
      <c r="F73" s="15"/>
      <c r="G73" s="15">
        <f t="shared" si="2"/>
        <v>0</v>
      </c>
      <c r="H73" s="17" t="s">
        <v>121</v>
      </c>
      <c r="I73" s="18" t="s">
        <v>54</v>
      </c>
    </row>
    <row r="74" ht="47" customHeight="1" spans="1:9">
      <c r="A74" s="15">
        <v>70</v>
      </c>
      <c r="B74" s="5" t="s">
        <v>18</v>
      </c>
      <c r="C74" s="15" t="s">
        <v>123</v>
      </c>
      <c r="D74" s="18" t="s">
        <v>12</v>
      </c>
      <c r="E74" s="24">
        <v>78.4</v>
      </c>
      <c r="F74" s="15"/>
      <c r="G74" s="15">
        <f t="shared" si="2"/>
        <v>0</v>
      </c>
      <c r="H74" s="17" t="s">
        <v>121</v>
      </c>
      <c r="I74" s="18" t="s">
        <v>54</v>
      </c>
    </row>
    <row r="75" ht="47" customHeight="1" spans="1:9">
      <c r="A75" s="15">
        <v>71</v>
      </c>
      <c r="B75" s="15" t="s">
        <v>18</v>
      </c>
      <c r="C75" s="15" t="s">
        <v>124</v>
      </c>
      <c r="D75" s="18" t="s">
        <v>12</v>
      </c>
      <c r="E75" s="24">
        <v>83.2</v>
      </c>
      <c r="F75" s="15"/>
      <c r="G75" s="15">
        <f t="shared" si="2"/>
        <v>0</v>
      </c>
      <c r="H75" s="17" t="s">
        <v>121</v>
      </c>
      <c r="I75" s="18" t="s">
        <v>54</v>
      </c>
    </row>
    <row r="76" ht="47" customHeight="1" spans="1:9">
      <c r="A76" s="15">
        <v>72</v>
      </c>
      <c r="B76" s="15" t="s">
        <v>18</v>
      </c>
      <c r="C76" s="15" t="s">
        <v>125</v>
      </c>
      <c r="D76" s="18" t="s">
        <v>12</v>
      </c>
      <c r="E76" s="24">
        <v>24</v>
      </c>
      <c r="F76" s="15"/>
      <c r="G76" s="15">
        <f t="shared" si="2"/>
        <v>0</v>
      </c>
      <c r="H76" s="17" t="s">
        <v>126</v>
      </c>
      <c r="I76" s="18" t="s">
        <v>54</v>
      </c>
    </row>
    <row r="77" ht="47" customHeight="1" spans="1:9">
      <c r="A77" s="15">
        <v>73</v>
      </c>
      <c r="B77" s="15" t="s">
        <v>18</v>
      </c>
      <c r="C77" s="15" t="s">
        <v>127</v>
      </c>
      <c r="D77" s="18" t="s">
        <v>12</v>
      </c>
      <c r="E77" s="24">
        <v>11.2</v>
      </c>
      <c r="F77" s="15"/>
      <c r="G77" s="15">
        <f t="shared" si="2"/>
        <v>0</v>
      </c>
      <c r="H77" s="17" t="s">
        <v>126</v>
      </c>
      <c r="I77" s="18" t="s">
        <v>54</v>
      </c>
    </row>
    <row r="78" ht="47" customHeight="1" spans="1:9">
      <c r="A78" s="15">
        <v>74</v>
      </c>
      <c r="B78" s="15" t="s">
        <v>18</v>
      </c>
      <c r="C78" s="15" t="s">
        <v>128</v>
      </c>
      <c r="D78" s="18" t="s">
        <v>12</v>
      </c>
      <c r="E78" s="24">
        <v>11.2</v>
      </c>
      <c r="F78" s="15"/>
      <c r="G78" s="15">
        <f t="shared" si="2"/>
        <v>0</v>
      </c>
      <c r="H78" s="17" t="s">
        <v>126</v>
      </c>
      <c r="I78" s="18" t="s">
        <v>54</v>
      </c>
    </row>
    <row r="79" ht="49" customHeight="1" spans="1:9">
      <c r="A79" s="15">
        <v>75</v>
      </c>
      <c r="B79" s="15" t="s">
        <v>18</v>
      </c>
      <c r="C79" s="15" t="s">
        <v>129</v>
      </c>
      <c r="D79" s="18" t="s">
        <v>12</v>
      </c>
      <c r="E79" s="24">
        <v>3.2</v>
      </c>
      <c r="F79" s="15"/>
      <c r="G79" s="15">
        <f t="shared" si="2"/>
        <v>0</v>
      </c>
      <c r="H79" s="17" t="s">
        <v>126</v>
      </c>
      <c r="I79" s="18" t="s">
        <v>54</v>
      </c>
    </row>
    <row r="80" ht="49" customHeight="1" spans="1:9">
      <c r="A80" s="15">
        <v>76</v>
      </c>
      <c r="B80" s="15" t="s">
        <v>18</v>
      </c>
      <c r="C80" s="15" t="s">
        <v>130</v>
      </c>
      <c r="D80" s="18" t="s">
        <v>12</v>
      </c>
      <c r="E80" s="24">
        <v>12.8</v>
      </c>
      <c r="F80" s="15"/>
      <c r="G80" s="15">
        <f t="shared" si="2"/>
        <v>0</v>
      </c>
      <c r="H80" s="17" t="s">
        <v>131</v>
      </c>
      <c r="I80" s="18" t="s">
        <v>54</v>
      </c>
    </row>
    <row r="81" ht="49" customHeight="1" spans="1:9">
      <c r="A81" s="15">
        <v>77</v>
      </c>
      <c r="B81" s="15" t="s">
        <v>18</v>
      </c>
      <c r="C81" s="15" t="s">
        <v>132</v>
      </c>
      <c r="D81" s="18" t="s">
        <v>12</v>
      </c>
      <c r="E81" s="24">
        <v>48</v>
      </c>
      <c r="F81" s="15"/>
      <c r="G81" s="15">
        <f t="shared" si="2"/>
        <v>0</v>
      </c>
      <c r="H81" s="17" t="s">
        <v>131</v>
      </c>
      <c r="I81" s="18" t="s">
        <v>54</v>
      </c>
    </row>
    <row r="82" ht="49" customHeight="1" spans="1:9">
      <c r="A82" s="15">
        <v>78</v>
      </c>
      <c r="B82" s="15" t="s">
        <v>18</v>
      </c>
      <c r="C82" s="15" t="s">
        <v>133</v>
      </c>
      <c r="D82" s="18" t="s">
        <v>12</v>
      </c>
      <c r="E82" s="24">
        <v>25.6</v>
      </c>
      <c r="F82" s="15"/>
      <c r="G82" s="15">
        <f t="shared" si="2"/>
        <v>0</v>
      </c>
      <c r="H82" s="17" t="s">
        <v>131</v>
      </c>
      <c r="I82" s="18" t="s">
        <v>54</v>
      </c>
    </row>
    <row r="83" ht="49" customHeight="1" spans="1:9">
      <c r="A83" s="15">
        <v>79</v>
      </c>
      <c r="B83" s="15" t="s">
        <v>18</v>
      </c>
      <c r="C83" s="15" t="s">
        <v>134</v>
      </c>
      <c r="D83" s="18" t="s">
        <v>12</v>
      </c>
      <c r="E83" s="24">
        <v>43.2</v>
      </c>
      <c r="F83" s="15"/>
      <c r="G83" s="15">
        <f t="shared" si="2"/>
        <v>0</v>
      </c>
      <c r="H83" s="17" t="s">
        <v>131</v>
      </c>
      <c r="I83" s="18" t="s">
        <v>54</v>
      </c>
    </row>
    <row r="84" customHeight="1" spans="1:9">
      <c r="A84" s="15">
        <v>80</v>
      </c>
      <c r="B84" s="15" t="s">
        <v>18</v>
      </c>
      <c r="C84" s="15" t="s">
        <v>135</v>
      </c>
      <c r="D84" s="18" t="s">
        <v>12</v>
      </c>
      <c r="E84" s="24">
        <v>36.8</v>
      </c>
      <c r="F84" s="15"/>
      <c r="G84" s="15">
        <f t="shared" si="2"/>
        <v>0</v>
      </c>
      <c r="H84" s="17" t="s">
        <v>136</v>
      </c>
      <c r="I84" s="18" t="s">
        <v>54</v>
      </c>
    </row>
    <row r="85" ht="65" customHeight="1" spans="1:9">
      <c r="A85" s="15">
        <v>81</v>
      </c>
      <c r="B85" s="15" t="s">
        <v>18</v>
      </c>
      <c r="C85" s="15" t="s">
        <v>137</v>
      </c>
      <c r="D85" s="18" t="s">
        <v>12</v>
      </c>
      <c r="E85" s="24">
        <v>11.2</v>
      </c>
      <c r="F85" s="15"/>
      <c r="G85" s="15">
        <f t="shared" si="2"/>
        <v>0</v>
      </c>
      <c r="H85" s="17" t="s">
        <v>136</v>
      </c>
      <c r="I85" s="18" t="s">
        <v>54</v>
      </c>
    </row>
    <row r="86" customHeight="1" spans="1:9">
      <c r="A86" s="15">
        <v>82</v>
      </c>
      <c r="B86" s="15" t="s">
        <v>18</v>
      </c>
      <c r="C86" s="15" t="s">
        <v>138</v>
      </c>
      <c r="D86" s="18" t="s">
        <v>12</v>
      </c>
      <c r="E86" s="24">
        <v>8</v>
      </c>
      <c r="F86" s="15"/>
      <c r="G86" s="15">
        <f t="shared" si="2"/>
        <v>0</v>
      </c>
      <c r="H86" s="17" t="s">
        <v>136</v>
      </c>
      <c r="I86" s="18" t="s">
        <v>54</v>
      </c>
    </row>
    <row r="87" customHeight="1" spans="1:9">
      <c r="A87" s="15">
        <v>83</v>
      </c>
      <c r="B87" s="15" t="s">
        <v>18</v>
      </c>
      <c r="C87" s="15" t="s">
        <v>139</v>
      </c>
      <c r="D87" s="18" t="s">
        <v>12</v>
      </c>
      <c r="E87" s="24">
        <v>28.8</v>
      </c>
      <c r="F87" s="15"/>
      <c r="G87" s="15">
        <f t="shared" si="2"/>
        <v>0</v>
      </c>
      <c r="H87" s="17" t="s">
        <v>136</v>
      </c>
      <c r="I87" s="18" t="s">
        <v>54</v>
      </c>
    </row>
    <row r="88" customHeight="1" spans="1:9">
      <c r="A88" s="15">
        <v>84</v>
      </c>
      <c r="B88" s="15" t="s">
        <v>28</v>
      </c>
      <c r="C88" s="15" t="s">
        <v>140</v>
      </c>
      <c r="D88" s="18" t="s">
        <v>12</v>
      </c>
      <c r="E88" s="24">
        <v>20.8</v>
      </c>
      <c r="F88" s="15"/>
      <c r="G88" s="15">
        <f t="shared" si="2"/>
        <v>0</v>
      </c>
      <c r="H88" s="17" t="s">
        <v>33</v>
      </c>
      <c r="I88" s="18" t="s">
        <v>54</v>
      </c>
    </row>
    <row r="89" customHeight="1" spans="1:9">
      <c r="A89" s="15">
        <v>85</v>
      </c>
      <c r="B89" s="15" t="s">
        <v>18</v>
      </c>
      <c r="C89" s="15" t="s">
        <v>141</v>
      </c>
      <c r="D89" s="18" t="s">
        <v>12</v>
      </c>
      <c r="E89" s="24">
        <v>3.2</v>
      </c>
      <c r="F89" s="15"/>
      <c r="G89" s="15">
        <f t="shared" si="2"/>
        <v>0</v>
      </c>
      <c r="H89" s="17" t="s">
        <v>142</v>
      </c>
      <c r="I89" s="18" t="s">
        <v>54</v>
      </c>
    </row>
    <row r="90" ht="47" customHeight="1" spans="1:9">
      <c r="A90" s="15">
        <v>86</v>
      </c>
      <c r="B90" s="15" t="s">
        <v>57</v>
      </c>
      <c r="C90" s="15" t="s">
        <v>143</v>
      </c>
      <c r="D90" s="18" t="s">
        <v>12</v>
      </c>
      <c r="E90" s="24">
        <v>1.6</v>
      </c>
      <c r="F90" s="15"/>
      <c r="G90" s="15">
        <f t="shared" si="2"/>
        <v>0</v>
      </c>
      <c r="H90" s="17" t="s">
        <v>144</v>
      </c>
      <c r="I90" s="18" t="s">
        <v>54</v>
      </c>
    </row>
    <row r="91" customHeight="1" spans="1:9">
      <c r="A91" s="15">
        <v>87</v>
      </c>
      <c r="B91" s="15" t="s">
        <v>28</v>
      </c>
      <c r="C91" s="15" t="s">
        <v>145</v>
      </c>
      <c r="D91" s="18" t="s">
        <v>12</v>
      </c>
      <c r="E91" s="24">
        <v>3.2</v>
      </c>
      <c r="F91" s="15"/>
      <c r="G91" s="15">
        <f t="shared" si="2"/>
        <v>0</v>
      </c>
      <c r="H91" s="17" t="s">
        <v>146</v>
      </c>
      <c r="I91" s="18" t="s">
        <v>54</v>
      </c>
    </row>
    <row r="92" customHeight="1" spans="1:9">
      <c r="A92" s="15">
        <v>88</v>
      </c>
      <c r="B92" s="15" t="s">
        <v>28</v>
      </c>
      <c r="C92" s="15" t="s">
        <v>147</v>
      </c>
      <c r="D92" s="18" t="s">
        <v>12</v>
      </c>
      <c r="E92" s="24">
        <v>3.2</v>
      </c>
      <c r="F92" s="15"/>
      <c r="G92" s="15">
        <f t="shared" ref="G92:G135" si="3">E92*F92</f>
        <v>0</v>
      </c>
      <c r="H92" s="17" t="s">
        <v>146</v>
      </c>
      <c r="I92" s="18" t="s">
        <v>54</v>
      </c>
    </row>
    <row r="93" customHeight="1" spans="1:9">
      <c r="A93" s="15">
        <v>89</v>
      </c>
      <c r="B93" s="15" t="s">
        <v>28</v>
      </c>
      <c r="C93" s="15" t="s">
        <v>148</v>
      </c>
      <c r="D93" s="18" t="s">
        <v>12</v>
      </c>
      <c r="E93" s="24">
        <v>3.2</v>
      </c>
      <c r="F93" s="15"/>
      <c r="G93" s="15">
        <f t="shared" si="3"/>
        <v>0</v>
      </c>
      <c r="H93" s="17" t="s">
        <v>146</v>
      </c>
      <c r="I93" s="18" t="s">
        <v>54</v>
      </c>
    </row>
    <row r="94" customHeight="1" spans="1:9">
      <c r="A94" s="15">
        <v>90</v>
      </c>
      <c r="B94" s="15" t="s">
        <v>28</v>
      </c>
      <c r="C94" s="15" t="s">
        <v>149</v>
      </c>
      <c r="D94" s="18" t="s">
        <v>12</v>
      </c>
      <c r="E94" s="24">
        <v>6.4</v>
      </c>
      <c r="F94" s="15"/>
      <c r="G94" s="15">
        <f t="shared" si="3"/>
        <v>0</v>
      </c>
      <c r="H94" s="17" t="s">
        <v>146</v>
      </c>
      <c r="I94" s="18" t="s">
        <v>54</v>
      </c>
    </row>
    <row r="95" ht="44" customHeight="1" spans="1:9">
      <c r="A95" s="15">
        <v>91</v>
      </c>
      <c r="B95" s="15" t="s">
        <v>57</v>
      </c>
      <c r="C95" s="15" t="s">
        <v>150</v>
      </c>
      <c r="D95" s="18" t="s">
        <v>12</v>
      </c>
      <c r="E95" s="24">
        <v>1.6</v>
      </c>
      <c r="F95" s="15"/>
      <c r="G95" s="15">
        <f t="shared" si="3"/>
        <v>0</v>
      </c>
      <c r="H95" s="17" t="s">
        <v>144</v>
      </c>
      <c r="I95" s="18" t="s">
        <v>54</v>
      </c>
    </row>
    <row r="96" ht="44" customHeight="1" spans="1:9">
      <c r="A96" s="15">
        <v>92</v>
      </c>
      <c r="B96" s="15" t="s">
        <v>18</v>
      </c>
      <c r="C96" s="15" t="s">
        <v>151</v>
      </c>
      <c r="D96" s="18" t="s">
        <v>26</v>
      </c>
      <c r="E96" s="24">
        <v>3.2</v>
      </c>
      <c r="F96" s="15"/>
      <c r="G96" s="15">
        <f t="shared" si="3"/>
        <v>0</v>
      </c>
      <c r="H96" s="17" t="s">
        <v>152</v>
      </c>
      <c r="I96" s="18" t="s">
        <v>54</v>
      </c>
    </row>
    <row r="97" ht="44" customHeight="1" spans="1:9">
      <c r="A97" s="15">
        <v>93</v>
      </c>
      <c r="B97" s="15" t="s">
        <v>57</v>
      </c>
      <c r="C97" s="15" t="s">
        <v>153</v>
      </c>
      <c r="D97" s="18" t="s">
        <v>12</v>
      </c>
      <c r="E97" s="24">
        <v>1.6</v>
      </c>
      <c r="F97" s="15"/>
      <c r="G97" s="15">
        <f t="shared" si="3"/>
        <v>0</v>
      </c>
      <c r="H97" s="17" t="s">
        <v>154</v>
      </c>
      <c r="I97" s="18" t="s">
        <v>54</v>
      </c>
    </row>
    <row r="98" ht="44" customHeight="1" spans="1:9">
      <c r="A98" s="15">
        <v>94</v>
      </c>
      <c r="B98" s="15" t="s">
        <v>57</v>
      </c>
      <c r="C98" s="15" t="s">
        <v>155</v>
      </c>
      <c r="D98" s="18" t="s">
        <v>12</v>
      </c>
      <c r="E98" s="24">
        <v>1.6</v>
      </c>
      <c r="F98" s="15"/>
      <c r="G98" s="15">
        <f t="shared" si="3"/>
        <v>0</v>
      </c>
      <c r="H98" s="17" t="s">
        <v>154</v>
      </c>
      <c r="I98" s="18" t="s">
        <v>54</v>
      </c>
    </row>
    <row r="99" ht="44" customHeight="1" spans="1:9">
      <c r="A99" s="15">
        <v>95</v>
      </c>
      <c r="B99" s="15" t="s">
        <v>51</v>
      </c>
      <c r="C99" s="15" t="s">
        <v>156</v>
      </c>
      <c r="D99" s="18" t="s">
        <v>12</v>
      </c>
      <c r="E99" s="24">
        <v>80</v>
      </c>
      <c r="F99" s="15"/>
      <c r="G99" s="15">
        <f t="shared" si="3"/>
        <v>0</v>
      </c>
      <c r="H99" s="17" t="s">
        <v>157</v>
      </c>
      <c r="I99" s="18" t="s">
        <v>54</v>
      </c>
    </row>
    <row r="100" customHeight="1" spans="1:9">
      <c r="A100" s="15">
        <v>96</v>
      </c>
      <c r="B100" s="15" t="s">
        <v>18</v>
      </c>
      <c r="C100" s="15" t="s">
        <v>158</v>
      </c>
      <c r="D100" s="18" t="s">
        <v>12</v>
      </c>
      <c r="E100" s="24">
        <v>3.2</v>
      </c>
      <c r="F100" s="15"/>
      <c r="G100" s="15">
        <f t="shared" si="3"/>
        <v>0</v>
      </c>
      <c r="H100" s="17" t="s">
        <v>159</v>
      </c>
      <c r="I100" s="18" t="s">
        <v>54</v>
      </c>
    </row>
    <row r="101" customHeight="1" spans="1:9">
      <c r="A101" s="15">
        <v>97</v>
      </c>
      <c r="B101" s="15" t="s">
        <v>18</v>
      </c>
      <c r="C101" s="15" t="s">
        <v>160</v>
      </c>
      <c r="D101" s="18" t="s">
        <v>12</v>
      </c>
      <c r="E101" s="24">
        <v>6.4</v>
      </c>
      <c r="F101" s="15"/>
      <c r="G101" s="15">
        <f t="shared" si="3"/>
        <v>0</v>
      </c>
      <c r="H101" s="17" t="s">
        <v>161</v>
      </c>
      <c r="I101" s="18" t="s">
        <v>54</v>
      </c>
    </row>
    <row r="102" customHeight="1" spans="1:9">
      <c r="A102" s="15">
        <v>98</v>
      </c>
      <c r="B102" s="15" t="s">
        <v>28</v>
      </c>
      <c r="C102" s="15" t="s">
        <v>162</v>
      </c>
      <c r="D102" s="18" t="s">
        <v>12</v>
      </c>
      <c r="E102" s="24">
        <v>1.6</v>
      </c>
      <c r="F102" s="15"/>
      <c r="G102" s="15">
        <f t="shared" si="3"/>
        <v>0</v>
      </c>
      <c r="H102" s="17" t="s">
        <v>163</v>
      </c>
      <c r="I102" s="18" t="s">
        <v>54</v>
      </c>
    </row>
    <row r="103" ht="49" customHeight="1" spans="1:9">
      <c r="A103" s="15">
        <v>99</v>
      </c>
      <c r="B103" s="15" t="s">
        <v>28</v>
      </c>
      <c r="C103" s="15" t="s">
        <v>164</v>
      </c>
      <c r="D103" s="18" t="s">
        <v>12</v>
      </c>
      <c r="E103" s="24">
        <v>3.2</v>
      </c>
      <c r="F103" s="15"/>
      <c r="G103" s="15">
        <f t="shared" si="3"/>
        <v>0</v>
      </c>
      <c r="H103" s="17" t="s">
        <v>165</v>
      </c>
      <c r="I103" s="18" t="s">
        <v>54</v>
      </c>
    </row>
    <row r="104" customHeight="1" spans="1:9">
      <c r="A104" s="15">
        <v>100</v>
      </c>
      <c r="B104" s="15" t="s">
        <v>10</v>
      </c>
      <c r="C104" s="15" t="s">
        <v>166</v>
      </c>
      <c r="D104" s="18" t="s">
        <v>12</v>
      </c>
      <c r="E104" s="24">
        <v>6.4</v>
      </c>
      <c r="F104" s="15"/>
      <c r="G104" s="15">
        <f t="shared" si="3"/>
        <v>0</v>
      </c>
      <c r="H104" s="17" t="s">
        <v>167</v>
      </c>
      <c r="I104" s="18" t="s">
        <v>54</v>
      </c>
    </row>
    <row r="105" customHeight="1" spans="1:9">
      <c r="A105" s="15">
        <v>101</v>
      </c>
      <c r="B105" s="15" t="s">
        <v>10</v>
      </c>
      <c r="C105" s="15" t="s">
        <v>168</v>
      </c>
      <c r="D105" s="18" t="s">
        <v>12</v>
      </c>
      <c r="E105" s="24">
        <v>17.6</v>
      </c>
      <c r="F105" s="15"/>
      <c r="G105" s="15">
        <f t="shared" si="3"/>
        <v>0</v>
      </c>
      <c r="H105" s="17" t="s">
        <v>169</v>
      </c>
      <c r="I105" s="18" t="s">
        <v>54</v>
      </c>
    </row>
    <row r="106" customHeight="1" spans="1:9">
      <c r="A106" s="15">
        <v>102</v>
      </c>
      <c r="B106" s="15" t="s">
        <v>10</v>
      </c>
      <c r="C106" s="15" t="s">
        <v>170</v>
      </c>
      <c r="D106" s="18" t="s">
        <v>12</v>
      </c>
      <c r="E106" s="24">
        <v>1.6</v>
      </c>
      <c r="F106" s="15"/>
      <c r="G106" s="15">
        <f t="shared" si="3"/>
        <v>0</v>
      </c>
      <c r="H106" s="17" t="s">
        <v>169</v>
      </c>
      <c r="I106" s="18" t="s">
        <v>54</v>
      </c>
    </row>
    <row r="107" customHeight="1" spans="1:9">
      <c r="A107" s="15">
        <v>103</v>
      </c>
      <c r="B107" s="15" t="s">
        <v>10</v>
      </c>
      <c r="C107" s="15" t="s">
        <v>171</v>
      </c>
      <c r="D107" s="18" t="s">
        <v>26</v>
      </c>
      <c r="E107" s="24">
        <v>3.2</v>
      </c>
      <c r="F107" s="15"/>
      <c r="G107" s="15">
        <f t="shared" si="3"/>
        <v>0</v>
      </c>
      <c r="H107" s="17" t="s">
        <v>169</v>
      </c>
      <c r="I107" s="18" t="s">
        <v>54</v>
      </c>
    </row>
    <row r="108" customHeight="1" spans="1:9">
      <c r="A108" s="15">
        <v>104</v>
      </c>
      <c r="B108" s="15" t="s">
        <v>10</v>
      </c>
      <c r="C108" s="15" t="s">
        <v>172</v>
      </c>
      <c r="D108" s="18" t="s">
        <v>26</v>
      </c>
      <c r="E108" s="24">
        <v>3.2</v>
      </c>
      <c r="F108" s="15"/>
      <c r="G108" s="15">
        <f t="shared" si="3"/>
        <v>0</v>
      </c>
      <c r="H108" s="17" t="s">
        <v>169</v>
      </c>
      <c r="I108" s="18" t="s">
        <v>54</v>
      </c>
    </row>
    <row r="109" ht="37" customHeight="1" spans="1:9">
      <c r="A109" s="15">
        <v>105</v>
      </c>
      <c r="B109" s="15" t="s">
        <v>10</v>
      </c>
      <c r="C109" s="15" t="s">
        <v>173</v>
      </c>
      <c r="D109" s="18" t="s">
        <v>26</v>
      </c>
      <c r="E109" s="24">
        <v>36.8</v>
      </c>
      <c r="F109" s="15"/>
      <c r="G109" s="15">
        <f t="shared" si="3"/>
        <v>0</v>
      </c>
      <c r="H109" s="17" t="s">
        <v>174</v>
      </c>
      <c r="I109" s="18" t="s">
        <v>54</v>
      </c>
    </row>
    <row r="110" ht="37" customHeight="1" spans="1:9">
      <c r="A110" s="15">
        <v>106</v>
      </c>
      <c r="B110" s="15" t="s">
        <v>10</v>
      </c>
      <c r="C110" s="15" t="s">
        <v>175</v>
      </c>
      <c r="D110" s="18" t="s">
        <v>12</v>
      </c>
      <c r="E110" s="24">
        <v>65.6</v>
      </c>
      <c r="F110" s="15"/>
      <c r="G110" s="15">
        <f t="shared" si="3"/>
        <v>0</v>
      </c>
      <c r="H110" s="17" t="s">
        <v>174</v>
      </c>
      <c r="I110" s="18" t="s">
        <v>54</v>
      </c>
    </row>
    <row r="111" ht="37" customHeight="1" spans="1:9">
      <c r="A111" s="15">
        <v>107</v>
      </c>
      <c r="B111" s="15" t="s">
        <v>176</v>
      </c>
      <c r="C111" s="15" t="s">
        <v>177</v>
      </c>
      <c r="D111" s="18" t="s">
        <v>12</v>
      </c>
      <c r="E111" s="24">
        <v>16</v>
      </c>
      <c r="F111" s="15"/>
      <c r="G111" s="15">
        <f t="shared" si="3"/>
        <v>0</v>
      </c>
      <c r="H111" s="17" t="s">
        <v>178</v>
      </c>
      <c r="I111" s="18" t="s">
        <v>54</v>
      </c>
    </row>
    <row r="112" ht="37" customHeight="1" spans="1:9">
      <c r="A112" s="15">
        <v>108</v>
      </c>
      <c r="B112" s="15" t="s">
        <v>176</v>
      </c>
      <c r="C112" s="15" t="s">
        <v>179</v>
      </c>
      <c r="D112" s="18" t="s">
        <v>12</v>
      </c>
      <c r="E112" s="24">
        <v>64</v>
      </c>
      <c r="F112" s="15"/>
      <c r="G112" s="15">
        <f t="shared" si="3"/>
        <v>0</v>
      </c>
      <c r="H112" s="17" t="s">
        <v>180</v>
      </c>
      <c r="I112" s="18" t="s">
        <v>54</v>
      </c>
    </row>
    <row r="113" ht="37" customHeight="1" spans="1:9">
      <c r="A113" s="15">
        <v>109</v>
      </c>
      <c r="B113" s="15" t="s">
        <v>181</v>
      </c>
      <c r="C113" s="15" t="s">
        <v>182</v>
      </c>
      <c r="D113" s="18" t="s">
        <v>53</v>
      </c>
      <c r="E113" s="24">
        <v>576</v>
      </c>
      <c r="F113" s="15"/>
      <c r="G113" s="15">
        <f t="shared" si="3"/>
        <v>0</v>
      </c>
      <c r="H113" s="17" t="s">
        <v>157</v>
      </c>
      <c r="I113" s="18" t="s">
        <v>54</v>
      </c>
    </row>
    <row r="114" ht="48" customHeight="1" spans="1:9">
      <c r="A114" s="15">
        <v>110</v>
      </c>
      <c r="B114" s="15" t="s">
        <v>18</v>
      </c>
      <c r="C114" s="15" t="s">
        <v>183</v>
      </c>
      <c r="D114" s="18" t="s">
        <v>12</v>
      </c>
      <c r="E114" s="24">
        <v>3.2</v>
      </c>
      <c r="F114" s="15"/>
      <c r="G114" s="15">
        <f t="shared" si="3"/>
        <v>0</v>
      </c>
      <c r="H114" s="17" t="s">
        <v>184</v>
      </c>
      <c r="I114" s="18" t="s">
        <v>54</v>
      </c>
    </row>
    <row r="115" ht="48" customHeight="1" spans="1:9">
      <c r="A115" s="15">
        <v>111</v>
      </c>
      <c r="B115" s="15" t="s">
        <v>18</v>
      </c>
      <c r="C115" s="15" t="s">
        <v>185</v>
      </c>
      <c r="D115" s="18" t="s">
        <v>12</v>
      </c>
      <c r="E115" s="24">
        <v>1.6</v>
      </c>
      <c r="F115" s="15"/>
      <c r="G115" s="15">
        <f t="shared" si="3"/>
        <v>0</v>
      </c>
      <c r="H115" s="17" t="s">
        <v>186</v>
      </c>
      <c r="I115" s="18" t="s">
        <v>54</v>
      </c>
    </row>
    <row r="116" ht="48" customHeight="1" spans="1:9">
      <c r="A116" s="15">
        <v>112</v>
      </c>
      <c r="B116" s="15" t="s">
        <v>18</v>
      </c>
      <c r="C116" s="15" t="s">
        <v>187</v>
      </c>
      <c r="D116" s="18" t="s">
        <v>12</v>
      </c>
      <c r="E116" s="24">
        <v>1.6</v>
      </c>
      <c r="F116" s="15"/>
      <c r="G116" s="15">
        <f t="shared" si="3"/>
        <v>0</v>
      </c>
      <c r="H116" s="17" t="s">
        <v>186</v>
      </c>
      <c r="I116" s="18" t="s">
        <v>54</v>
      </c>
    </row>
    <row r="117" ht="80" customHeight="1" spans="1:9">
      <c r="A117" s="15">
        <v>113</v>
      </c>
      <c r="B117" s="15" t="s">
        <v>18</v>
      </c>
      <c r="C117" s="15" t="s">
        <v>188</v>
      </c>
      <c r="D117" s="18" t="s">
        <v>12</v>
      </c>
      <c r="E117" s="24">
        <v>76.8</v>
      </c>
      <c r="F117" s="15"/>
      <c r="G117" s="15">
        <f t="shared" si="3"/>
        <v>0</v>
      </c>
      <c r="H117" s="17" t="s">
        <v>189</v>
      </c>
      <c r="I117" s="18" t="s">
        <v>54</v>
      </c>
    </row>
    <row r="118" ht="45" customHeight="1" spans="1:9">
      <c r="A118" s="15">
        <v>114</v>
      </c>
      <c r="B118" s="15" t="s">
        <v>18</v>
      </c>
      <c r="C118" s="15" t="s">
        <v>190</v>
      </c>
      <c r="D118" s="18" t="s">
        <v>12</v>
      </c>
      <c r="E118" s="24">
        <v>1.6</v>
      </c>
      <c r="F118" s="15"/>
      <c r="G118" s="15">
        <f t="shared" si="3"/>
        <v>0</v>
      </c>
      <c r="H118" s="17" t="s">
        <v>191</v>
      </c>
      <c r="I118" s="18" t="s">
        <v>54</v>
      </c>
    </row>
    <row r="119" ht="50" customHeight="1" spans="1:9">
      <c r="A119" s="15">
        <v>115</v>
      </c>
      <c r="B119" s="15" t="s">
        <v>18</v>
      </c>
      <c r="C119" s="15" t="s">
        <v>192</v>
      </c>
      <c r="D119" s="18" t="s">
        <v>12</v>
      </c>
      <c r="E119" s="24">
        <v>4.8</v>
      </c>
      <c r="F119" s="15"/>
      <c r="G119" s="15">
        <f t="shared" si="3"/>
        <v>0</v>
      </c>
      <c r="H119" s="17" t="s">
        <v>193</v>
      </c>
      <c r="I119" s="18" t="s">
        <v>54</v>
      </c>
    </row>
    <row r="120" ht="50" customHeight="1" spans="1:9">
      <c r="A120" s="15">
        <v>116</v>
      </c>
      <c r="B120" s="15" t="s">
        <v>18</v>
      </c>
      <c r="C120" s="15" t="s">
        <v>194</v>
      </c>
      <c r="D120" s="18" t="s">
        <v>12</v>
      </c>
      <c r="E120" s="24">
        <v>4.8</v>
      </c>
      <c r="F120" s="15"/>
      <c r="G120" s="15">
        <f t="shared" si="3"/>
        <v>0</v>
      </c>
      <c r="H120" s="17" t="s">
        <v>195</v>
      </c>
      <c r="I120" s="18" t="s">
        <v>54</v>
      </c>
    </row>
    <row r="121" customHeight="1" spans="1:9">
      <c r="A121" s="15">
        <v>117</v>
      </c>
      <c r="B121" s="15" t="s">
        <v>18</v>
      </c>
      <c r="C121" s="15" t="s">
        <v>196</v>
      </c>
      <c r="D121" s="18" t="s">
        <v>12</v>
      </c>
      <c r="E121" s="24">
        <v>228.8</v>
      </c>
      <c r="F121" s="15"/>
      <c r="G121" s="15">
        <f t="shared" si="3"/>
        <v>0</v>
      </c>
      <c r="H121" s="17" t="s">
        <v>197</v>
      </c>
      <c r="I121" s="18" t="s">
        <v>54</v>
      </c>
    </row>
    <row r="122" customHeight="1" spans="1:9">
      <c r="A122" s="15">
        <v>118</v>
      </c>
      <c r="B122" s="15" t="s">
        <v>18</v>
      </c>
      <c r="C122" s="15" t="s">
        <v>198</v>
      </c>
      <c r="D122" s="18" t="s">
        <v>12</v>
      </c>
      <c r="E122" s="24">
        <v>1.6</v>
      </c>
      <c r="F122" s="15"/>
      <c r="G122" s="15">
        <f t="shared" si="3"/>
        <v>0</v>
      </c>
      <c r="H122" s="17" t="s">
        <v>199</v>
      </c>
      <c r="I122" s="18" t="s">
        <v>54</v>
      </c>
    </row>
    <row r="123" customHeight="1" spans="1:9">
      <c r="A123" s="15">
        <v>119</v>
      </c>
      <c r="B123" s="15" t="s">
        <v>18</v>
      </c>
      <c r="C123" s="15" t="s">
        <v>200</v>
      </c>
      <c r="D123" s="18" t="s">
        <v>12</v>
      </c>
      <c r="E123" s="24">
        <v>1.6</v>
      </c>
      <c r="F123" s="15"/>
      <c r="G123" s="15">
        <f t="shared" si="3"/>
        <v>0</v>
      </c>
      <c r="H123" s="17" t="s">
        <v>199</v>
      </c>
      <c r="I123" s="18" t="s">
        <v>54</v>
      </c>
    </row>
    <row r="124" customHeight="1" spans="1:9">
      <c r="A124" s="15">
        <v>120</v>
      </c>
      <c r="B124" s="15" t="s">
        <v>18</v>
      </c>
      <c r="C124" s="15" t="s">
        <v>201</v>
      </c>
      <c r="D124" s="18" t="s">
        <v>12</v>
      </c>
      <c r="E124" s="24">
        <v>1.6</v>
      </c>
      <c r="F124" s="15"/>
      <c r="G124" s="15">
        <f t="shared" si="3"/>
        <v>0</v>
      </c>
      <c r="H124" s="17" t="s">
        <v>199</v>
      </c>
      <c r="I124" s="18" t="s">
        <v>54</v>
      </c>
    </row>
    <row r="125" customHeight="1" spans="1:9">
      <c r="A125" s="15">
        <v>121</v>
      </c>
      <c r="B125" s="15" t="s">
        <v>18</v>
      </c>
      <c r="C125" s="15" t="s">
        <v>202</v>
      </c>
      <c r="D125" s="18" t="s">
        <v>12</v>
      </c>
      <c r="E125" s="24">
        <v>27.2</v>
      </c>
      <c r="F125" s="15"/>
      <c r="G125" s="15">
        <f t="shared" si="3"/>
        <v>0</v>
      </c>
      <c r="H125" s="17" t="s">
        <v>203</v>
      </c>
      <c r="I125" s="18" t="s">
        <v>54</v>
      </c>
    </row>
    <row r="126" customHeight="1" spans="1:9">
      <c r="A126" s="15">
        <v>122</v>
      </c>
      <c r="B126" s="15" t="s">
        <v>18</v>
      </c>
      <c r="C126" s="15" t="s">
        <v>204</v>
      </c>
      <c r="D126" s="18" t="s">
        <v>12</v>
      </c>
      <c r="E126" s="24">
        <v>17.6</v>
      </c>
      <c r="F126" s="15"/>
      <c r="G126" s="15">
        <f t="shared" si="3"/>
        <v>0</v>
      </c>
      <c r="H126" s="17" t="s">
        <v>205</v>
      </c>
      <c r="I126" s="18" t="s">
        <v>54</v>
      </c>
    </row>
    <row r="127" customHeight="1" spans="1:9">
      <c r="A127" s="15">
        <v>123</v>
      </c>
      <c r="B127" s="15" t="s">
        <v>18</v>
      </c>
      <c r="C127" s="15" t="s">
        <v>206</v>
      </c>
      <c r="D127" s="18" t="s">
        <v>12</v>
      </c>
      <c r="E127" s="24">
        <v>17.6</v>
      </c>
      <c r="F127" s="15"/>
      <c r="G127" s="15">
        <f t="shared" si="3"/>
        <v>0</v>
      </c>
      <c r="H127" s="17" t="s">
        <v>205</v>
      </c>
      <c r="I127" s="18" t="s">
        <v>54</v>
      </c>
    </row>
    <row r="128" customHeight="1" spans="1:9">
      <c r="A128" s="15">
        <v>124</v>
      </c>
      <c r="B128" s="15" t="s">
        <v>18</v>
      </c>
      <c r="C128" s="15" t="s">
        <v>207</v>
      </c>
      <c r="D128" s="18" t="s">
        <v>12</v>
      </c>
      <c r="E128" s="24">
        <v>16</v>
      </c>
      <c r="F128" s="15"/>
      <c r="G128" s="15">
        <f t="shared" si="3"/>
        <v>0</v>
      </c>
      <c r="H128" s="17" t="s">
        <v>205</v>
      </c>
      <c r="I128" s="18" t="s">
        <v>54</v>
      </c>
    </row>
    <row r="129" ht="46" customHeight="1" spans="1:9">
      <c r="A129" s="15">
        <v>125</v>
      </c>
      <c r="B129" s="15" t="s">
        <v>57</v>
      </c>
      <c r="C129" s="15" t="s">
        <v>208</v>
      </c>
      <c r="D129" s="18" t="s">
        <v>26</v>
      </c>
      <c r="E129" s="24">
        <v>3.2</v>
      </c>
      <c r="F129" s="15"/>
      <c r="G129" s="15">
        <f t="shared" si="3"/>
        <v>0</v>
      </c>
      <c r="H129" s="17" t="s">
        <v>209</v>
      </c>
      <c r="I129" s="18" t="s">
        <v>54</v>
      </c>
    </row>
    <row r="130" ht="46" customHeight="1" spans="1:9">
      <c r="A130" s="15">
        <v>126</v>
      </c>
      <c r="B130" s="15" t="s">
        <v>57</v>
      </c>
      <c r="C130" s="15" t="s">
        <v>210</v>
      </c>
      <c r="D130" s="18" t="s">
        <v>26</v>
      </c>
      <c r="E130" s="24">
        <v>1.6</v>
      </c>
      <c r="F130" s="15"/>
      <c r="G130" s="15">
        <f t="shared" si="3"/>
        <v>0</v>
      </c>
      <c r="H130" s="17" t="s">
        <v>209</v>
      </c>
      <c r="I130" s="18" t="s">
        <v>54</v>
      </c>
    </row>
    <row r="131" ht="46" customHeight="1" spans="1:9">
      <c r="A131" s="15">
        <v>127</v>
      </c>
      <c r="B131" s="15" t="s">
        <v>57</v>
      </c>
      <c r="C131" s="15" t="s">
        <v>211</v>
      </c>
      <c r="D131" s="18" t="s">
        <v>26</v>
      </c>
      <c r="E131" s="24">
        <v>1.6</v>
      </c>
      <c r="F131" s="15"/>
      <c r="G131" s="15">
        <f t="shared" si="3"/>
        <v>0</v>
      </c>
      <c r="H131" s="17" t="s">
        <v>209</v>
      </c>
      <c r="I131" s="18" t="s">
        <v>54</v>
      </c>
    </row>
    <row r="132" ht="46" customHeight="1" spans="1:9">
      <c r="A132" s="15">
        <v>128</v>
      </c>
      <c r="B132" s="15" t="s">
        <v>57</v>
      </c>
      <c r="C132" s="15" t="s">
        <v>212</v>
      </c>
      <c r="D132" s="18" t="s">
        <v>26</v>
      </c>
      <c r="E132" s="24">
        <v>1.6</v>
      </c>
      <c r="F132" s="15"/>
      <c r="G132" s="15">
        <f t="shared" si="3"/>
        <v>0</v>
      </c>
      <c r="H132" s="17" t="s">
        <v>209</v>
      </c>
      <c r="I132" s="18" t="s">
        <v>54</v>
      </c>
    </row>
    <row r="133" ht="46" customHeight="1" spans="1:9">
      <c r="A133" s="15">
        <v>129</v>
      </c>
      <c r="B133" s="15" t="s">
        <v>57</v>
      </c>
      <c r="C133" s="15" t="s">
        <v>213</v>
      </c>
      <c r="D133" s="18" t="s">
        <v>12</v>
      </c>
      <c r="E133" s="24">
        <v>3.2</v>
      </c>
      <c r="F133" s="15"/>
      <c r="G133" s="15">
        <f t="shared" si="3"/>
        <v>0</v>
      </c>
      <c r="H133" s="17" t="s">
        <v>214</v>
      </c>
      <c r="I133" s="18" t="s">
        <v>54</v>
      </c>
    </row>
    <row r="134" customHeight="1" spans="1:9">
      <c r="A134" s="15">
        <v>130</v>
      </c>
      <c r="B134" s="15" t="s">
        <v>57</v>
      </c>
      <c r="C134" s="15" t="s">
        <v>215</v>
      </c>
      <c r="D134" s="18" t="s">
        <v>12</v>
      </c>
      <c r="E134" s="24">
        <v>16</v>
      </c>
      <c r="F134" s="15"/>
      <c r="G134" s="15">
        <f t="shared" si="3"/>
        <v>0</v>
      </c>
      <c r="H134" s="17" t="s">
        <v>216</v>
      </c>
      <c r="I134" s="18" t="s">
        <v>54</v>
      </c>
    </row>
    <row r="135" customHeight="1" spans="1:9">
      <c r="A135" s="15">
        <v>131</v>
      </c>
      <c r="B135" s="15" t="s">
        <v>18</v>
      </c>
      <c r="C135" s="15" t="s">
        <v>217</v>
      </c>
      <c r="D135" s="18" t="s">
        <v>12</v>
      </c>
      <c r="E135" s="24">
        <v>9.6</v>
      </c>
      <c r="F135" s="15"/>
      <c r="G135" s="15">
        <f t="shared" si="3"/>
        <v>0</v>
      </c>
      <c r="H135" s="17" t="s">
        <v>216</v>
      </c>
      <c r="I135" s="18" t="s">
        <v>54</v>
      </c>
    </row>
    <row r="136" ht="36" customHeight="1" spans="1:9">
      <c r="A136" s="25" t="s">
        <v>49</v>
      </c>
      <c r="B136" s="25"/>
      <c r="C136" s="25"/>
      <c r="D136" s="25"/>
      <c r="E136" s="25"/>
      <c r="F136" s="25"/>
      <c r="G136" s="15">
        <f>SUM(G27:G135)</f>
        <v>0</v>
      </c>
      <c r="H136" s="17"/>
      <c r="I136" s="18"/>
    </row>
    <row r="137" ht="76" customHeight="1" spans="1:9">
      <c r="A137" s="26" t="s">
        <v>218</v>
      </c>
      <c r="B137" s="27"/>
      <c r="C137" s="27"/>
      <c r="D137" s="27"/>
      <c r="E137" s="27"/>
      <c r="F137" s="27"/>
      <c r="G137" s="27"/>
      <c r="H137" s="27"/>
      <c r="I137" s="28"/>
    </row>
    <row r="138" customHeight="1" spans="1:9">
      <c r="A138" s="25">
        <v>132</v>
      </c>
      <c r="B138" s="29" t="s">
        <v>219</v>
      </c>
      <c r="C138" s="30" t="s">
        <v>220</v>
      </c>
      <c r="D138" s="31" t="s">
        <v>53</v>
      </c>
      <c r="E138" s="31">
        <v>1000</v>
      </c>
      <c r="F138" s="15"/>
      <c r="G138" s="15">
        <f>E138*F138</f>
        <v>0</v>
      </c>
      <c r="H138" s="30" t="s">
        <v>221</v>
      </c>
      <c r="I138" s="18"/>
    </row>
    <row r="139" ht="48" customHeight="1" spans="1:9">
      <c r="A139" s="25">
        <v>133</v>
      </c>
      <c r="B139" s="29" t="s">
        <v>222</v>
      </c>
      <c r="C139" s="30" t="s">
        <v>223</v>
      </c>
      <c r="D139" s="31" t="s">
        <v>12</v>
      </c>
      <c r="E139" s="31">
        <v>80</v>
      </c>
      <c r="F139" s="15"/>
      <c r="G139" s="15">
        <f t="shared" ref="G139:G156" si="4">E139*F139</f>
        <v>0</v>
      </c>
      <c r="H139" s="30"/>
      <c r="I139" s="18"/>
    </row>
    <row r="140" ht="48" customHeight="1" spans="1:9">
      <c r="A140" s="25">
        <v>134</v>
      </c>
      <c r="B140" s="29" t="s">
        <v>224</v>
      </c>
      <c r="C140" s="30" t="s">
        <v>225</v>
      </c>
      <c r="D140" s="31" t="s">
        <v>53</v>
      </c>
      <c r="E140" s="31">
        <v>30</v>
      </c>
      <c r="F140" s="15"/>
      <c r="G140" s="15">
        <f t="shared" si="4"/>
        <v>0</v>
      </c>
      <c r="H140" s="30"/>
      <c r="I140" s="18"/>
    </row>
    <row r="141" ht="50" customHeight="1" spans="1:9">
      <c r="A141" s="25">
        <v>135</v>
      </c>
      <c r="B141" s="29" t="s">
        <v>226</v>
      </c>
      <c r="C141" s="30" t="s">
        <v>227</v>
      </c>
      <c r="D141" s="31" t="s">
        <v>53</v>
      </c>
      <c r="E141" s="32">
        <v>350</v>
      </c>
      <c r="F141" s="15"/>
      <c r="G141" s="15">
        <f t="shared" si="4"/>
        <v>0</v>
      </c>
      <c r="H141" s="30" t="s">
        <v>228</v>
      </c>
      <c r="I141" s="18"/>
    </row>
    <row r="142" customHeight="1" spans="1:9">
      <c r="A142" s="25">
        <v>136</v>
      </c>
      <c r="B142" s="29" t="s">
        <v>229</v>
      </c>
      <c r="C142" s="30" t="s">
        <v>230</v>
      </c>
      <c r="D142" s="31" t="s">
        <v>53</v>
      </c>
      <c r="E142" s="31">
        <v>500</v>
      </c>
      <c r="F142" s="15"/>
      <c r="G142" s="15">
        <f t="shared" si="4"/>
        <v>0</v>
      </c>
      <c r="H142" s="30" t="s">
        <v>231</v>
      </c>
      <c r="I142" s="18"/>
    </row>
    <row r="143" customHeight="1" spans="1:9">
      <c r="A143" s="25">
        <v>137</v>
      </c>
      <c r="B143" s="29" t="s">
        <v>224</v>
      </c>
      <c r="C143" s="30" t="s">
        <v>232</v>
      </c>
      <c r="D143" s="31" t="s">
        <v>53</v>
      </c>
      <c r="E143" s="31">
        <v>50</v>
      </c>
      <c r="F143" s="15"/>
      <c r="G143" s="15">
        <f t="shared" si="4"/>
        <v>0</v>
      </c>
      <c r="H143" s="30" t="s">
        <v>233</v>
      </c>
      <c r="I143" s="18"/>
    </row>
    <row r="144" customHeight="1" spans="1:9">
      <c r="A144" s="25">
        <v>138</v>
      </c>
      <c r="B144" s="29" t="s">
        <v>234</v>
      </c>
      <c r="C144" s="30" t="s">
        <v>235</v>
      </c>
      <c r="D144" s="31" t="s">
        <v>12</v>
      </c>
      <c r="E144" s="31">
        <v>40</v>
      </c>
      <c r="F144" s="15"/>
      <c r="G144" s="15">
        <f t="shared" si="4"/>
        <v>0</v>
      </c>
      <c r="H144" s="30"/>
      <c r="I144" s="18"/>
    </row>
    <row r="145" customHeight="1" spans="1:9">
      <c r="A145" s="25">
        <v>139</v>
      </c>
      <c r="B145" s="29" t="s">
        <v>236</v>
      </c>
      <c r="C145" s="30" t="s">
        <v>237</v>
      </c>
      <c r="D145" s="31" t="s">
        <v>53</v>
      </c>
      <c r="E145" s="31">
        <v>50</v>
      </c>
      <c r="F145" s="15"/>
      <c r="G145" s="15">
        <f t="shared" si="4"/>
        <v>0</v>
      </c>
      <c r="H145" s="30" t="s">
        <v>238</v>
      </c>
      <c r="I145" s="18"/>
    </row>
    <row r="146" customHeight="1" spans="1:9">
      <c r="A146" s="25">
        <v>140</v>
      </c>
      <c r="B146" s="29" t="s">
        <v>239</v>
      </c>
      <c r="C146" s="30" t="s">
        <v>240</v>
      </c>
      <c r="D146" s="31" t="s">
        <v>53</v>
      </c>
      <c r="E146" s="31">
        <v>200</v>
      </c>
      <c r="F146" s="15"/>
      <c r="G146" s="15">
        <f t="shared" si="4"/>
        <v>0</v>
      </c>
      <c r="H146" s="30"/>
      <c r="I146" s="18"/>
    </row>
    <row r="147" customHeight="1" spans="1:9">
      <c r="A147" s="25">
        <v>141</v>
      </c>
      <c r="B147" s="29" t="s">
        <v>224</v>
      </c>
      <c r="C147" s="30" t="s">
        <v>241</v>
      </c>
      <c r="D147" s="31" t="s">
        <v>53</v>
      </c>
      <c r="E147" s="31">
        <v>50</v>
      </c>
      <c r="F147" s="15"/>
      <c r="G147" s="15">
        <f t="shared" si="4"/>
        <v>0</v>
      </c>
      <c r="H147" s="30"/>
      <c r="I147" s="18"/>
    </row>
    <row r="148" customHeight="1" spans="1:9">
      <c r="A148" s="33">
        <v>142</v>
      </c>
      <c r="B148" s="34" t="s">
        <v>242</v>
      </c>
      <c r="C148" s="35" t="s">
        <v>243</v>
      </c>
      <c r="D148" s="36" t="s">
        <v>53</v>
      </c>
      <c r="E148" s="36">
        <v>2800</v>
      </c>
      <c r="F148" s="33"/>
      <c r="G148" s="33">
        <f t="shared" si="4"/>
        <v>0</v>
      </c>
      <c r="H148" s="35" t="s">
        <v>244</v>
      </c>
      <c r="I148" s="37" t="s">
        <v>245</v>
      </c>
    </row>
    <row r="149" customHeight="1" spans="1:9">
      <c r="A149" s="33">
        <v>143</v>
      </c>
      <c r="B149" s="34" t="s">
        <v>246</v>
      </c>
      <c r="C149" s="35" t="s">
        <v>247</v>
      </c>
      <c r="D149" s="36" t="s">
        <v>53</v>
      </c>
      <c r="E149" s="36">
        <v>10500</v>
      </c>
      <c r="F149" s="33"/>
      <c r="G149" s="33">
        <f t="shared" si="4"/>
        <v>0</v>
      </c>
      <c r="H149" s="35" t="s">
        <v>246</v>
      </c>
      <c r="I149" s="37" t="s">
        <v>245</v>
      </c>
    </row>
    <row r="150" customHeight="1" spans="1:9">
      <c r="A150" s="33">
        <v>144</v>
      </c>
      <c r="B150" s="34" t="s">
        <v>239</v>
      </c>
      <c r="C150" s="35" t="s">
        <v>248</v>
      </c>
      <c r="D150" s="36" t="s">
        <v>53</v>
      </c>
      <c r="E150" s="36">
        <v>40000</v>
      </c>
      <c r="F150" s="33"/>
      <c r="G150" s="33">
        <f t="shared" si="4"/>
        <v>0</v>
      </c>
      <c r="H150" s="35" t="s">
        <v>249</v>
      </c>
      <c r="I150" s="37" t="s">
        <v>245</v>
      </c>
    </row>
    <row r="151" customHeight="1" spans="1:9">
      <c r="A151" s="25">
        <v>145</v>
      </c>
      <c r="B151" s="29" t="s">
        <v>250</v>
      </c>
      <c r="C151" s="30" t="s">
        <v>251</v>
      </c>
      <c r="D151" s="31" t="s">
        <v>53</v>
      </c>
      <c r="E151" s="31">
        <v>850</v>
      </c>
      <c r="F151" s="15"/>
      <c r="G151" s="15">
        <f t="shared" si="4"/>
        <v>0</v>
      </c>
      <c r="H151" s="30" t="s">
        <v>250</v>
      </c>
      <c r="I151" s="18"/>
    </row>
    <row r="152" customHeight="1" spans="1:9">
      <c r="A152" s="25">
        <v>146</v>
      </c>
      <c r="B152" s="29" t="s">
        <v>252</v>
      </c>
      <c r="C152" s="30" t="s">
        <v>253</v>
      </c>
      <c r="D152" s="31" t="s">
        <v>53</v>
      </c>
      <c r="E152" s="31">
        <v>20</v>
      </c>
      <c r="F152" s="15"/>
      <c r="G152" s="15">
        <f t="shared" si="4"/>
        <v>0</v>
      </c>
      <c r="H152" s="30" t="s">
        <v>254</v>
      </c>
      <c r="I152" s="18"/>
    </row>
    <row r="153" customHeight="1" spans="1:9">
      <c r="A153" s="25">
        <v>147</v>
      </c>
      <c r="B153" s="29" t="s">
        <v>239</v>
      </c>
      <c r="C153" s="30" t="s">
        <v>255</v>
      </c>
      <c r="D153" s="31" t="s">
        <v>53</v>
      </c>
      <c r="E153" s="31">
        <v>1500</v>
      </c>
      <c r="F153" s="15"/>
      <c r="G153" s="15">
        <f t="shared" si="4"/>
        <v>0</v>
      </c>
      <c r="H153" s="30"/>
      <c r="I153" s="18"/>
    </row>
    <row r="154" customHeight="1" spans="1:9">
      <c r="A154" s="25">
        <v>148</v>
      </c>
      <c r="B154" s="29" t="s">
        <v>224</v>
      </c>
      <c r="C154" s="30" t="s">
        <v>256</v>
      </c>
      <c r="D154" s="31" t="s">
        <v>53</v>
      </c>
      <c r="E154" s="31">
        <v>150</v>
      </c>
      <c r="F154" s="15"/>
      <c r="G154" s="15">
        <f t="shared" si="4"/>
        <v>0</v>
      </c>
      <c r="H154" s="30" t="s">
        <v>257</v>
      </c>
      <c r="I154" s="18"/>
    </row>
    <row r="155" customHeight="1" spans="1:9">
      <c r="A155" s="25">
        <v>149</v>
      </c>
      <c r="B155" s="29" t="s">
        <v>258</v>
      </c>
      <c r="C155" s="30" t="s">
        <v>259</v>
      </c>
      <c r="D155" s="31" t="s">
        <v>53</v>
      </c>
      <c r="E155" s="31">
        <v>400</v>
      </c>
      <c r="F155" s="15"/>
      <c r="G155" s="15">
        <f t="shared" si="4"/>
        <v>0</v>
      </c>
      <c r="H155" s="30" t="s">
        <v>260</v>
      </c>
      <c r="I155" s="18"/>
    </row>
    <row r="156" ht="43" customHeight="1" spans="1:9">
      <c r="A156" s="25" t="s">
        <v>49</v>
      </c>
      <c r="B156" s="25"/>
      <c r="C156" s="25"/>
      <c r="D156" s="25"/>
      <c r="E156" s="25"/>
      <c r="F156" s="25"/>
      <c r="G156" s="15">
        <f>SUM(G138:G155)</f>
        <v>0</v>
      </c>
      <c r="H156" s="17"/>
      <c r="I156" s="18"/>
    </row>
    <row r="157" ht="47" customHeight="1" spans="1:9">
      <c r="A157" s="25" t="s">
        <v>261</v>
      </c>
      <c r="B157" s="25"/>
      <c r="C157" s="25"/>
      <c r="D157" s="25"/>
      <c r="E157" s="25"/>
      <c r="F157" s="25"/>
      <c r="G157" s="15">
        <f>G156+G136+G25</f>
        <v>0</v>
      </c>
      <c r="H157" s="17"/>
      <c r="I157" s="18"/>
    </row>
  </sheetData>
  <autoFilter xmlns:etc="http://www.wps.cn/officeDocument/2017/etCustomData" ref="A1:XFB157" etc:filterBottomFollowUsedRange="0">
    <sortState ref="A1:XFB157">
      <sortCondition ref="A1:A155"/>
    </sortState>
    <extLst/>
  </autoFilter>
  <mergeCells count="7">
    <mergeCell ref="A2:I2"/>
    <mergeCell ref="A25:F25"/>
    <mergeCell ref="A26:I26"/>
    <mergeCell ref="A136:F136"/>
    <mergeCell ref="A137:I137"/>
    <mergeCell ref="A156:F156"/>
    <mergeCell ref="A157:F157"/>
  </mergeCells>
  <pageMargins left="0.314583333333333" right="0.393055555555556" top="0.432638888888889" bottom="0.393055555555556" header="0.298611111111111" footer="0.298611111111111"/>
  <pageSetup paperSize="9" scale="5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需求确认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袁景</cp:lastModifiedBy>
  <dcterms:created xsi:type="dcterms:W3CDTF">2015-06-05T18:19:00Z</dcterms:created>
  <dcterms:modified xsi:type="dcterms:W3CDTF">2026-02-13T07:12:20Z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C0CDC646402547B3BF4FA7A65507E931_13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