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1000" firstSheet="3" activeTab="5"/>
  </bookViews>
  <sheets>
    <sheet name="1-报价单" sheetId="2" r:id="rId1"/>
    <sheet name="2-1（便携呼吸机）配置清单" sheetId="12" r:id="rId2"/>
    <sheet name="2-2 （呼吸机）配置清单" sheetId="15" r:id="rId3"/>
    <sheet name="3-1（便携呼吸机）后续采购情况" sheetId="21" r:id="rId4"/>
    <sheet name="3-2（呼吸机）后续采购情况" sheetId="24" r:id="rId5"/>
    <sheet name="4-1（便携呼吸机）参数要求响应情况" sheetId="30" r:id="rId6"/>
    <sheet name="4-2（呼吸机）参数要求响应情况" sheetId="33" r:id="rId7"/>
  </sheets>
  <definedNames>
    <definedName name="_xlnm.Print_Titles" localSheetId="3">'3-1（便携呼吸机）后续采购情况'!$A:$H,'3-1（便携呼吸机）后续采购情况'!$1:$2</definedName>
    <definedName name="_xlnm.Print_Titles" localSheetId="4">'3-2（呼吸机）后续采购情况'!$A:$H,'3-2（呼吸机）后续采购情况'!$1:$2</definedName>
    <definedName name="_xlnm.Print_Titles" localSheetId="5">'4-1（便携呼吸机）参数要求响应情况'!$A:$F,'4-1（便携呼吸机）参数要求响应情况'!$1:$6</definedName>
    <definedName name="_xlnm.Print_Titles" localSheetId="6">'4-2（呼吸机）参数要求响应情况'!$A:$F,'4-2（呼吸机）参数要求响应情况'!$1:$6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<sst xmlns="http://schemas.openxmlformats.org/spreadsheetml/2006/main" count="267" uniqueCount="140">
  <si>
    <t>报价单</t>
  </si>
  <si>
    <t>序号</t>
  </si>
  <si>
    <t>产品名称</t>
  </si>
  <si>
    <t>品牌</t>
  </si>
  <si>
    <t>规格型号</t>
  </si>
  <si>
    <t>产地</t>
  </si>
  <si>
    <t>注册证号</t>
  </si>
  <si>
    <t>数量</t>
  </si>
  <si>
    <t>单价
（万元）</t>
  </si>
  <si>
    <t>总价
（万元）</t>
  </si>
  <si>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</si>
  <si>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</si>
  <si>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</si>
  <si>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</si>
  <si>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</si>
  <si>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</si>
  <si>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</si>
  <si>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</si>
  <si>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</si>
  <si>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</si>
  <si>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（便携呼吸机）产品配置清单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</si>
  <si>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</si>
  <si>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</si>
  <si>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</si>
  <si>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</si>
  <si>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</si>
  <si>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（呼吸机）产品配置清单</t>
  </si>
  <si>
    <t>（便携呼吸机）后续采购情况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</si>
  <si>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</si>
  <si>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</si>
  <si>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</si>
  <si>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</si>
  <si>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</si>
  <si>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</si>
  <si>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</si>
  <si>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</si>
  <si>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</si>
  <si>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</si>
  <si>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</si>
  <si>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</si>
  <si>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</si>
  <si>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</si>
  <si>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</si>
  <si>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</si>
  <si>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</si>
  <si>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</si>
  <si>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</si>
  <si>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</si>
  <si>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</si>
  <si>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（呼吸机）后续采购情况</t>
  </si>
  <si>
    <t>（便携呼吸机）参数要求响应情况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</si>
  <si>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</si>
  <si>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</si>
  <si>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</si>
  <si>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</si>
  <si>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</si>
  <si>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</si>
  <si>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基本要求</t>
  </si>
  <si>
    <t>具备有创通气、无创通气、高流量氧疗功能。适用于成人、小儿和婴幼儿患者通气辅助及呼吸支持。</t>
  </si>
  <si>
    <t>需提交技术佐证材料并标记响应参数对应位置</t>
  </si>
  <si>
    <t>显示要求</t>
  </si>
  <si>
    <t>不小于12英寸彩色TFT触摸控制屏。屏幕与机器一体化，更精简。主机可从台车上无工具拆卸，方便移动。</t>
  </si>
  <si>
    <t>便捷性要求</t>
  </si>
  <si>
    <t>为方便移动，主机重量＜11kg（不含台车）</t>
  </si>
  <si>
    <t>基础通气模式</t>
  </si>
  <si>
    <t>容量控制/辅助通气模式V-A/C和容量同步间歇指令通气模式V-SIMV（容量模式流速波形可调方波、50%递减波和100%递减波）</t>
  </si>
  <si>
    <t>高级通气模式</t>
  </si>
  <si>
    <t>自适应分钟通气AMV（或自适应支持通气ASV等以Otis公式患者最小呼吸做功为通气目标的智能通气模式）</t>
  </si>
  <si>
    <t>心肺复苏通气模式</t>
  </si>
  <si>
    <t>具有心肺复苏通气模式（如CPRV，CPRmode等），在呼气阶段停止送气帮助排出患者肺内气体，使患者胸腔回弹时产生胸腔负压</t>
  </si>
  <si>
    <t>无创通气模式</t>
  </si>
  <si>
    <t>无创通气模式，包含P-A/C、P-SIMV、CPAP/PSV、DuoLevel、APRV 和 PSV-S/T等模式</t>
  </si>
  <si>
    <t>氧疗模式</t>
  </si>
  <si>
    <t>具备高流速氧疗功能，氧疗流速（≥80L/min）和氧浓度可调，并具有氧疗计时功能</t>
  </si>
  <si>
    <t>监测功能</t>
  </si>
  <si>
    <t>标配连续监测口腔闭合压（P0.1）</t>
  </si>
  <si>
    <t>触发灵敏度</t>
  </si>
  <si>
    <t>力触发灵敏度：-20— - 0.5cmH2O，或 OFF
流速触发灵敏度：0.5—20L/ min，或 OFF
呼气触发灵敏度：Auto, 1—85%</t>
  </si>
  <si>
    <t>分钟通气量监测</t>
  </si>
  <si>
    <t>分钟通气量监测：呼气分钟通气量、吸气分钟通气量、自主呼吸分钟通气量、分钟泄漏量、泄漏率</t>
  </si>
  <si>
    <t>信息化功能</t>
  </si>
  <si>
    <t>信息互连：同时支持有线和无线（内置WiFi模块）方式直接与同品牌监护仪和中央监护系统互联，把呼吸机的监测信息参数和波形实时显示到监护仪和中央监护系统上，满足科室信息化的需求。</t>
  </si>
  <si>
    <t>端口要求</t>
  </si>
  <si>
    <t>具备VGA扩展显示、RS232接口、网络接口、USB接口、护士呼叫</t>
  </si>
  <si>
    <t>参数调节范围</t>
  </si>
  <si>
    <t>潮气量：20ml—2000ml
呼吸频率：1—100/min
吸气流速：6—180L/min
SIMV频率：1—60/min
吸呼比：4:1—1:10</t>
  </si>
  <si>
    <t>配置清单</t>
  </si>
  <si>
    <t>主机</t>
  </si>
  <si>
    <t>1台</t>
  </si>
  <si>
    <t>湿化器</t>
  </si>
  <si>
    <t>1个</t>
  </si>
  <si>
    <t>氧气软管（配接头）</t>
  </si>
  <si>
    <t>1条</t>
  </si>
  <si>
    <t>成人模拟肺</t>
  </si>
  <si>
    <t>NIV面罩</t>
  </si>
  <si>
    <t>台车</t>
  </si>
  <si>
    <t>商务要求</t>
  </si>
  <si>
    <t>保修期：5年</t>
  </si>
  <si>
    <t>交货期：30天</t>
  </si>
  <si>
    <t>（呼吸机）参数要求响应情况</t>
  </si>
  <si>
    <t>适用范围及必备功能要求</t>
  </si>
  <si>
    <t>采用高档呼吸平台，要求主机采用压缩空气供气，气流稳定，非内置涡轮供气，适用于成人及儿童患者；</t>
  </si>
  <si>
    <t>要求操作界面采用触摸屏结合飞梭旋钮操作，屏幕尺寸≥15英寸，同屏能够显示三道波形及两道呼吸环；</t>
  </si>
  <si>
    <t>具备一键式通气功能，无须进入菜单，通过飞梭旋钮设置参数能够一键式通气，直接设置参数：≥4个，具备潮气量/控制压力、呼吸末正压、呼吸频率、氧浓度等；</t>
  </si>
  <si>
    <t>触发方式：同时具备压力和流量触发。触发以不同颜色显示，且流量触发和压力触发分别标记在流速波形和压力波形上面；</t>
  </si>
  <si>
    <t>呼气阀为模块化设计，能够徒手从主机上拆卸及安装，内置非接触式流量传感器，不受病人呼出气体温度、湿度和分泌物的影响，内外管路均可高温高压消毒（134℃），且流量传感器非消耗品；</t>
  </si>
  <si>
    <t>配备内置可充电电池，使用时间≥90分钟，电池电量以分钟为单位在屏幕上显示剩余供电时间；</t>
  </si>
  <si>
    <t>具备外部高压氧气及高压空气的气压监测功能，且能显示在屏幕上，保障病人机械通气的安全和稳定；</t>
  </si>
  <si>
    <t>具备吸气后期肺复张功能，能够捕捉在肺泡打开瞬间的流量和压力变化，及时提供流量支持维持肺泡打开状态，减少肺泡剪切力，完成肺复张，要求此过程中的流量监测频率，≥1800次/秒；</t>
  </si>
  <si>
    <t>呼吸模式及参数</t>
  </si>
  <si>
    <t>控制模式：流量自适应容量控制、压力控制、压力调节容量控制；</t>
  </si>
  <si>
    <t>支持模式：压力支持/持续气道正压通气；</t>
  </si>
  <si>
    <t>同步间歇指令通气，该模式应能叠加VC、PC、PRVC、PS：SIMV（VC）+PS，SIMV（PC）+PS，SIMV（PRVC）+PS；</t>
  </si>
  <si>
    <t>高级功能：压力调节容量控制、吸气后期肺复张、时间常数控制阀门技术等；</t>
  </si>
  <si>
    <t>潮气量：100～2000ml；</t>
  </si>
  <si>
    <t>吸气压力：0～120 cmH2O；</t>
  </si>
  <si>
    <t>后备吸气压力：5～120 cmH2O；</t>
  </si>
  <si>
    <t>支持压力：0～120 cmH2O；</t>
  </si>
  <si>
    <t>压力触发：-20～0 cmH2O；</t>
  </si>
  <si>
    <t>流速触发：0～2L/min（分10级可调，触发精度0.2L/min）；</t>
  </si>
  <si>
    <t>监测内容及实时图形</t>
  </si>
  <si>
    <t>监测要求：呼吸频率、峰压、平均压、平台压、呼气末压力、呼气末流速、（吸入和呼出）潮气量、（吸入和呼出）分钟通气量、漏气量、自主吸气时间/呼吸周期、吸呼比、O2浓度、气源压力、电池电量；</t>
  </si>
  <si>
    <t>全面的肺功能监测参数，包括：Total PEEP、静态顺应性、动态顺应性、弹性、病人做功、呼吸机做功、吸气阻力、呼气阻力、时间常数、口腔闭合压（P0.1）及浅快呼吸指数(SBI) ；</t>
  </si>
  <si>
    <t>各种监测参数的24小时趋势图，历史报警回顾；</t>
  </si>
  <si>
    <t>同屏显示压力、容量、流量三道波形和压力—容量环、容量—流量环两个呼吸环且压力触发和流量触发的波形用不同颜色显示；</t>
  </si>
  <si>
    <t>趋势图：20个或以上监测参数的带量化分析的趋势图，并可同时显示3个趋势图及至少8个监测参数，且配备有光标查看，方便操作；</t>
  </si>
  <si>
    <t>配置清单（单台）</t>
  </si>
  <si>
    <t>主机及触摸操作屏</t>
  </si>
  <si>
    <t>1套</t>
  </si>
  <si>
    <t>移动台车或吊塔支架</t>
  </si>
  <si>
    <t>湿化器及湿化水罐</t>
  </si>
  <si>
    <t>重复使用硅胶呼吸管道</t>
  </si>
  <si>
    <t>模拟肺</t>
  </si>
  <si>
    <t>湿化器固定架及支撑臂</t>
  </si>
  <si>
    <t>内置电池</t>
  </si>
  <si>
    <t>2块</t>
  </si>
  <si>
    <t>呼出气体模块及内置的永久性使用流量传感器</t>
  </si>
  <si>
    <t>说明书及电源线</t>
  </si>
  <si>
    <t>保修期：8年</t>
  </si>
  <si>
    <t>交货期：90天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</si>
</sst>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0"/>
      <color theme="1"/>
      <name val="宋体"/>
      <charset val="134"/>
      <scheme val="minor"/>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sz val="10"/>
      <color rgb="FF000000"/>
      <name val="宋体"/>
      <charset val="134"/>
      <scheme val="major"/>
    </font>
    <font>
      <b/>
      <u/>
      <sz val="12"/>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theme="1"/>
      <name val="宋体"/>
      <charset val="134"/>
      <scheme val="major"/>
    </font>
    <font>
      <b/>
      <u/>
      <sz val="11"/>
      <color theme="1"/>
      <name val="宋体"/>
      <charset val="134"/>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68">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 fillId="0" borderId="0" xfId="0" applyFont="1">
      <alignment vertical="center"/>
    </xf>
    <xf numFmtId="0" fontId="9"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center" vertical="top" wrapText="1"/>
    </xf>
    <xf numFmtId="0" fontId="3"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7" fillId="0" borderId="0" xfId="0" applyFont="1">
      <alignment vertical="center"/>
    </xf>
    <xf numFmtId="0" fontId="16" fillId="0" borderId="1" xfId="0" applyFont="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xf>
    <xf numFmtId="0" fontId="19" fillId="0" borderId="0" xfId="0" applyFont="1" applyAlignment="1">
      <alignment horizontal="center" vertical="center" wrapText="1"/>
    </xf>
    <xf numFmtId="0" fontId="12" fillId="0" borderId="1" xfId="0" applyFont="1" applyBorder="1">
      <alignment vertical="center"/>
    </xf>
    <xf numFmtId="0" fontId="18" fillId="0" borderId="0" xfId="0" applyFont="1" applyAlignment="1">
      <alignment vertical="center" wrapText="1"/>
    </xf>
    <xf numFmtId="0" fontId="20" fillId="0" borderId="0" xfId="0" applyFont="1" applyBorder="1" applyAlignment="1">
      <alignment horizontal="left" vertical="center" wrapText="1"/>
    </xf>
    <xf numFmtId="0" fontId="1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7"/>
  <sheetViews>
    <sheetView zoomScale="85" zoomScaleNormal="85" workbookViewId="0">
      <pane ySplit="2" topLeftCell="A3" activePane="bottomLeft" state="frozen"/>
      <selection/>
      <selection pane="bottomLeft" activeCell="B4" sqref="B4"/>
    </sheetView>
  </sheetViews>
  <sheetFormatPr defaultColWidth="9" defaultRowHeight="36" customHeight="1" outlineLevelRow="6"/>
  <cols>
    <col min="1" max="1" width="8.625" style="58" customWidth="1"/>
    <col min="2" max="2" width="15.625" style="58" customWidth="1"/>
    <col min="3" max="4" width="12.625" style="58" customWidth="1"/>
    <col min="5" max="5" width="10.625" style="58" customWidth="1"/>
    <col min="6" max="6" width="15.625" style="58" customWidth="1"/>
    <col min="7" max="9" width="10.625" style="58" customWidth="1"/>
    <col min="10" max="10" width="20.625" style="58" customWidth="1"/>
    <col min="11" max="11" width="10.625" style="58" customWidth="1"/>
    <col min="12" max="12" width="20.625" style="58" customWidth="1"/>
    <col min="13" max="14" width="8.625" style="58" customWidth="1"/>
    <col min="15" max="15" width="10.625" style="58" customWidth="1"/>
    <col min="16" max="16384" width="9" style="58"/>
  </cols>
  <sheetData>
    <row r="1" customHeight="1" spans="1:15">
      <c r="A1" s="52" t="s">
        <v>0</v>
      </c>
      <c r="B1" s="52"/>
      <c r="C1" s="52"/>
      <c r="D1" s="52"/>
      <c r="E1" s="52"/>
      <c r="F1" s="52"/>
      <c r="G1" s="52"/>
      <c r="H1" s="52"/>
      <c r="I1" s="52"/>
      <c r="J1" s="52"/>
      <c r="K1" s="52"/>
      <c r="L1" s="52"/>
      <c r="M1" s="52"/>
      <c r="N1" s="52"/>
      <c r="O1" s="52"/>
    </row>
    <row r="2" ht="45" customHeight="1" spans="1:15">
      <c r="A2" s="55" t="s">
        <v>1</v>
      </c>
      <c r="B2" s="55" t="s">
        <v>2</v>
      </c>
      <c r="C2" s="55" t="s">
        <v>3</v>
      </c>
      <c r="D2" s="55" t="s">
        <v>4</v>
      </c>
      <c r="E2" s="55" t="s">
        <v>5</v>
      </c>
      <c r="F2" s="55" t="s">
        <v>6</v>
      </c>
      <c r="G2" s="55" t="s">
        <v>7</v>
      </c>
      <c r="H2" s="55" t="s">
        <v>8</v>
      </c>
      <c r="I2" s="55" t="s">
        <v>9</v>
      </c>
      <c r="J2" s="55" t="s">
        <v>10</v>
      </c>
      <c r="K2" s="55" t="s">
        <v>11</v>
      </c>
      <c r="L2" s="55" t="s">
        <v>12</v>
      </c>
      <c r="M2" s="55" t="s">
        <v>13</v>
      </c>
      <c r="N2" s="55" t="s">
        <v>14</v>
      </c>
      <c r="O2" s="55" t="s">
        <v>15</v>
      </c>
    </row>
    <row r="3" ht="45" customHeight="1" spans="1:15">
      <c r="A3" s="59">
        <v>1</v>
      </c>
      <c r="B3" s="59"/>
      <c r="C3" s="59"/>
      <c r="D3" s="59"/>
      <c r="E3" s="59"/>
      <c r="F3" s="59"/>
      <c r="G3" s="59"/>
      <c r="H3" s="59"/>
      <c r="I3" s="59">
        <f>G3*H3</f>
        <v>0</v>
      </c>
      <c r="J3" s="59"/>
      <c r="K3" s="59"/>
      <c r="L3" s="59"/>
      <c r="M3" s="59"/>
      <c r="N3" s="59"/>
      <c r="O3" s="64"/>
    </row>
    <row r="4" ht="45" customHeight="1" spans="1:15">
      <c r="A4" s="59">
        <v>2</v>
      </c>
      <c r="B4" s="59"/>
      <c r="C4" s="59"/>
      <c r="D4" s="59"/>
      <c r="E4" s="59"/>
      <c r="F4" s="59"/>
      <c r="G4" s="59"/>
      <c r="H4" s="59"/>
      <c r="I4" s="59">
        <f>G4*H4</f>
        <v>0</v>
      </c>
      <c r="J4" s="59"/>
      <c r="K4" s="59"/>
      <c r="L4" s="59"/>
      <c r="M4" s="59"/>
      <c r="N4" s="59"/>
      <c r="O4" s="64"/>
    </row>
    <row r="5" ht="45" customHeight="1" spans="1:15">
      <c r="A5" s="60" t="s">
        <v>16</v>
      </c>
      <c r="B5" s="60"/>
      <c r="C5" s="60"/>
      <c r="D5" s="60"/>
      <c r="E5" s="60"/>
      <c r="F5" s="60"/>
      <c r="G5" s="60"/>
      <c r="H5" s="60"/>
      <c r="I5" s="60"/>
      <c r="J5" s="60"/>
      <c r="K5" s="60"/>
      <c r="L5" s="60"/>
      <c r="M5" s="60"/>
      <c r="N5" s="60"/>
      <c r="O5" s="60"/>
    </row>
    <row r="6" ht="60" customHeight="1" spans="1:15">
      <c r="A6" s="61" t="s">
        <v>17</v>
      </c>
      <c r="B6" s="61"/>
      <c r="C6" s="61"/>
      <c r="D6" s="61"/>
      <c r="E6" s="61"/>
      <c r="F6" s="61"/>
      <c r="G6" s="61"/>
      <c r="H6" s="62"/>
      <c r="I6" s="65" t="s">
        <v>18</v>
      </c>
      <c r="J6" s="66"/>
      <c r="K6" s="67"/>
      <c r="L6" s="67"/>
      <c r="M6" s="61" t="s">
        <v>19</v>
      </c>
      <c r="N6" s="61"/>
      <c r="O6" s="61"/>
    </row>
    <row r="7" customHeight="1" spans="2:14">
      <c r="B7" s="63"/>
      <c r="C7" s="63"/>
      <c r="D7" s="63"/>
      <c r="E7" s="63"/>
      <c r="F7" s="63"/>
      <c r="G7" s="63"/>
      <c r="H7" s="63"/>
      <c r="I7" s="63"/>
      <c r="J7" s="63"/>
      <c r="K7" s="63"/>
      <c r="L7" s="63"/>
      <c r="M7" s="63"/>
      <c r="N7" s="63"/>
    </row>
  </sheetData>
  <sheetProtection selectLockedCells="1" formatCells="0" formatColumns="0" formatRows="0" insertHyperlinks="0"/>
  <mergeCells count="4">
    <mergeCell ref="A1:O1"/>
    <mergeCell ref="A5:O5"/>
    <mergeCell ref="A6:G6"/>
    <mergeCell ref="M6:O6"/>
  </mergeCells>
  <dataValidations count="2">
    <dataValidation type="list" allowBlank="1" showInputMessage="1" showErrorMessage="1" sqref="J6 K3:K4">
      <formula1>"大型,中型,小型,微型,其它（境外企业等）"</formula1>
    </dataValidation>
    <dataValidation type="list" allowBlank="1" showInputMessage="1" showErrorMessage="1" sqref="O3:O4">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A2" sqref="A2"/>
    </sheetView>
  </sheetViews>
  <sheetFormatPr defaultColWidth="9" defaultRowHeight="36" customHeight="1"/>
  <cols>
    <col min="1" max="1" width="10.625" style="51" customWidth="1"/>
    <col min="2" max="2" width="20.625" style="51" customWidth="1"/>
    <col min="3" max="9" width="15.625" style="51" customWidth="1"/>
    <col min="10" max="16384" width="9" style="51"/>
  </cols>
  <sheetData>
    <row r="1" customHeight="1" spans="1:9">
      <c r="A1" s="52" t="s">
        <v>20</v>
      </c>
      <c r="B1" s="52"/>
      <c r="C1" s="52"/>
      <c r="D1" s="52"/>
      <c r="E1" s="52"/>
      <c r="F1" s="52"/>
      <c r="G1" s="52"/>
      <c r="H1" s="52"/>
      <c r="I1" s="52"/>
    </row>
    <row r="2" customHeight="1" spans="1:9">
      <c r="A2" s="53" t="s">
        <v>21</v>
      </c>
      <c r="B2" s="54">
        <f>'1-报价单'!B3</f>
        <v>0</v>
      </c>
      <c r="C2" s="54"/>
      <c r="D2" s="54"/>
      <c r="E2" s="54"/>
      <c r="F2" s="54"/>
      <c r="G2" s="54"/>
      <c r="H2" s="54"/>
      <c r="I2" s="54"/>
    </row>
    <row r="3" customHeight="1" spans="1:9">
      <c r="A3" s="55" t="s">
        <v>1</v>
      </c>
      <c r="B3" s="55" t="s">
        <v>22</v>
      </c>
      <c r="C3" s="55" t="s">
        <v>3</v>
      </c>
      <c r="D3" s="55" t="s">
        <v>23</v>
      </c>
      <c r="E3" s="55" t="s">
        <v>5</v>
      </c>
      <c r="F3" s="55" t="s">
        <v>7</v>
      </c>
      <c r="G3" s="55" t="s">
        <v>24</v>
      </c>
      <c r="H3" s="55" t="s">
        <v>8</v>
      </c>
      <c r="I3" s="55" t="s">
        <v>9</v>
      </c>
    </row>
    <row r="4" customHeight="1" spans="1:9">
      <c r="A4" s="56">
        <v>1</v>
      </c>
      <c r="B4" s="56"/>
      <c r="C4" s="56"/>
      <c r="D4" s="56"/>
      <c r="E4" s="57"/>
      <c r="F4" s="57"/>
      <c r="G4" s="57"/>
      <c r="H4" s="57"/>
      <c r="I4" s="57">
        <f t="shared" ref="I4:I13" si="0">F4*H4</f>
        <v>0</v>
      </c>
    </row>
    <row r="5" customHeight="1" spans="1:9">
      <c r="A5" s="56">
        <v>2</v>
      </c>
      <c r="B5" s="56"/>
      <c r="C5" s="56"/>
      <c r="D5" s="56"/>
      <c r="E5" s="57"/>
      <c r="F5" s="57"/>
      <c r="G5" s="57"/>
      <c r="H5" s="57"/>
      <c r="I5" s="57">
        <f t="shared" si="0"/>
        <v>0</v>
      </c>
    </row>
    <row r="6" customHeight="1" spans="1:9">
      <c r="A6" s="56">
        <v>3</v>
      </c>
      <c r="B6" s="56"/>
      <c r="C6" s="56"/>
      <c r="D6" s="56"/>
      <c r="E6" s="57"/>
      <c r="F6" s="57"/>
      <c r="G6" s="57"/>
      <c r="H6" s="57"/>
      <c r="I6" s="57">
        <f t="shared" si="0"/>
        <v>0</v>
      </c>
    </row>
    <row r="7" customHeight="1" spans="1:9">
      <c r="A7" s="56">
        <v>4</v>
      </c>
      <c r="B7" s="56"/>
      <c r="C7" s="56"/>
      <c r="D7" s="56"/>
      <c r="E7" s="57"/>
      <c r="F7" s="57"/>
      <c r="G7" s="57"/>
      <c r="H7" s="57"/>
      <c r="I7" s="57">
        <f t="shared" si="0"/>
        <v>0</v>
      </c>
    </row>
    <row r="8" customHeight="1" spans="1:9">
      <c r="A8" s="56">
        <v>5</v>
      </c>
      <c r="B8" s="56"/>
      <c r="C8" s="56"/>
      <c r="D8" s="56"/>
      <c r="E8" s="57"/>
      <c r="F8" s="57"/>
      <c r="G8" s="57"/>
      <c r="H8" s="57"/>
      <c r="I8" s="57">
        <f t="shared" si="0"/>
        <v>0</v>
      </c>
    </row>
    <row r="9" customHeight="1" spans="1:9">
      <c r="A9" s="56">
        <v>6</v>
      </c>
      <c r="B9" s="56"/>
      <c r="C9" s="56"/>
      <c r="D9" s="56"/>
      <c r="E9" s="57"/>
      <c r="F9" s="57"/>
      <c r="G9" s="57"/>
      <c r="H9" s="57"/>
      <c r="I9" s="57">
        <f t="shared" si="0"/>
        <v>0</v>
      </c>
    </row>
    <row r="10" customHeight="1" spans="1:9">
      <c r="A10" s="56">
        <v>7</v>
      </c>
      <c r="B10" s="56"/>
      <c r="C10" s="56"/>
      <c r="D10" s="56"/>
      <c r="E10" s="57"/>
      <c r="F10" s="57"/>
      <c r="G10" s="57"/>
      <c r="H10" s="57"/>
      <c r="I10" s="57">
        <f t="shared" si="0"/>
        <v>0</v>
      </c>
    </row>
    <row r="11" customHeight="1" spans="1:9">
      <c r="A11" s="56">
        <v>8</v>
      </c>
      <c r="B11" s="56"/>
      <c r="C11" s="56"/>
      <c r="D11" s="56"/>
      <c r="E11" s="57"/>
      <c r="F11" s="57"/>
      <c r="G11" s="57"/>
      <c r="H11" s="57"/>
      <c r="I11" s="57">
        <f t="shared" si="0"/>
        <v>0</v>
      </c>
    </row>
    <row r="12" customHeight="1" spans="1:9">
      <c r="A12" s="56">
        <v>9</v>
      </c>
      <c r="B12" s="56"/>
      <c r="C12" s="56"/>
      <c r="D12" s="56"/>
      <c r="E12" s="57"/>
      <c r="F12" s="57"/>
      <c r="G12" s="57"/>
      <c r="H12" s="57"/>
      <c r="I12" s="57">
        <f t="shared" si="0"/>
        <v>0</v>
      </c>
    </row>
    <row r="13" customHeight="1" spans="1:9">
      <c r="A13" s="56">
        <v>10</v>
      </c>
      <c r="B13" s="56"/>
      <c r="C13" s="56"/>
      <c r="D13" s="56"/>
      <c r="E13" s="57"/>
      <c r="F13" s="57"/>
      <c r="G13" s="57"/>
      <c r="H13" s="57"/>
      <c r="I13" s="57">
        <f t="shared" si="0"/>
        <v>0</v>
      </c>
    </row>
    <row r="15" customHeight="1" spans="1:9">
      <c r="A15" s="54" t="s">
        <v>25</v>
      </c>
      <c r="B15" s="54"/>
      <c r="C15" s="54"/>
      <c r="D15" s="54"/>
      <c r="E15" s="54"/>
      <c r="F15" s="54"/>
      <c r="G15" s="54"/>
      <c r="H15" s="54"/>
      <c r="I15" s="54"/>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A1" sqref="A1:I1"/>
    </sheetView>
  </sheetViews>
  <sheetFormatPr defaultColWidth="9" defaultRowHeight="36" customHeight="1"/>
  <cols>
    <col min="1" max="1" width="10.625" style="51" customWidth="1"/>
    <col min="2" max="2" width="20.625" style="51" customWidth="1"/>
    <col min="3" max="9" width="15.625" style="51" customWidth="1"/>
    <col min="10" max="16384" width="9" style="51"/>
  </cols>
  <sheetData>
    <row r="1" customHeight="1" spans="1:9">
      <c r="A1" s="52" t="s">
        <v>26</v>
      </c>
      <c r="B1" s="52"/>
      <c r="C1" s="52"/>
      <c r="D1" s="52"/>
      <c r="E1" s="52"/>
      <c r="F1" s="52"/>
      <c r="G1" s="52"/>
      <c r="H1" s="52"/>
      <c r="I1" s="52"/>
    </row>
    <row r="2" customHeight="1" spans="1:9">
      <c r="A2" s="53" t="s">
        <v>21</v>
      </c>
      <c r="B2" s="54">
        <f>'1-报价单'!B4</f>
        <v>0</v>
      </c>
      <c r="C2" s="54"/>
      <c r="D2" s="54"/>
      <c r="E2" s="54"/>
      <c r="F2" s="54"/>
      <c r="G2" s="54"/>
      <c r="H2" s="54"/>
      <c r="I2" s="54"/>
    </row>
    <row r="3" customHeight="1" spans="1:9">
      <c r="A3" s="55" t="s">
        <v>1</v>
      </c>
      <c r="B3" s="55" t="s">
        <v>22</v>
      </c>
      <c r="C3" s="55" t="s">
        <v>3</v>
      </c>
      <c r="D3" s="55" t="s">
        <v>23</v>
      </c>
      <c r="E3" s="55" t="s">
        <v>5</v>
      </c>
      <c r="F3" s="55" t="s">
        <v>7</v>
      </c>
      <c r="G3" s="55" t="s">
        <v>24</v>
      </c>
      <c r="H3" s="55" t="s">
        <v>8</v>
      </c>
      <c r="I3" s="55" t="s">
        <v>9</v>
      </c>
    </row>
    <row r="4" customHeight="1" spans="1:9">
      <c r="A4" s="56">
        <v>1</v>
      </c>
      <c r="B4" s="56"/>
      <c r="C4" s="56"/>
      <c r="D4" s="56"/>
      <c r="E4" s="57"/>
      <c r="F4" s="57"/>
      <c r="G4" s="57"/>
      <c r="H4" s="57"/>
      <c r="I4" s="57">
        <f t="shared" ref="I4:I13" si="0">F4*H4</f>
        <v>0</v>
      </c>
    </row>
    <row r="5" customHeight="1" spans="1:9">
      <c r="A5" s="56">
        <v>2</v>
      </c>
      <c r="B5" s="56"/>
      <c r="C5" s="56"/>
      <c r="D5" s="56"/>
      <c r="E5" s="57"/>
      <c r="F5" s="57"/>
      <c r="G5" s="57"/>
      <c r="H5" s="57"/>
      <c r="I5" s="57">
        <f t="shared" si="0"/>
        <v>0</v>
      </c>
    </row>
    <row r="6" customHeight="1" spans="1:9">
      <c r="A6" s="56">
        <v>3</v>
      </c>
      <c r="B6" s="56"/>
      <c r="C6" s="56"/>
      <c r="D6" s="56"/>
      <c r="E6" s="57"/>
      <c r="F6" s="57"/>
      <c r="G6" s="57"/>
      <c r="H6" s="57"/>
      <c r="I6" s="57">
        <f t="shared" si="0"/>
        <v>0</v>
      </c>
    </row>
    <row r="7" customHeight="1" spans="1:9">
      <c r="A7" s="56">
        <v>4</v>
      </c>
      <c r="B7" s="56"/>
      <c r="C7" s="56"/>
      <c r="D7" s="56"/>
      <c r="E7" s="57"/>
      <c r="F7" s="57"/>
      <c r="G7" s="57"/>
      <c r="H7" s="57"/>
      <c r="I7" s="57">
        <f t="shared" si="0"/>
        <v>0</v>
      </c>
    </row>
    <row r="8" customHeight="1" spans="1:9">
      <c r="A8" s="56">
        <v>5</v>
      </c>
      <c r="B8" s="56"/>
      <c r="C8" s="56"/>
      <c r="D8" s="56"/>
      <c r="E8" s="57"/>
      <c r="F8" s="57"/>
      <c r="G8" s="57"/>
      <c r="H8" s="57"/>
      <c r="I8" s="57">
        <f t="shared" si="0"/>
        <v>0</v>
      </c>
    </row>
    <row r="9" customHeight="1" spans="1:9">
      <c r="A9" s="56">
        <v>6</v>
      </c>
      <c r="B9" s="56"/>
      <c r="C9" s="56"/>
      <c r="D9" s="56"/>
      <c r="E9" s="57"/>
      <c r="F9" s="57"/>
      <c r="G9" s="57"/>
      <c r="H9" s="57"/>
      <c r="I9" s="57">
        <f t="shared" si="0"/>
        <v>0</v>
      </c>
    </row>
    <row r="10" customHeight="1" spans="1:9">
      <c r="A10" s="56">
        <v>7</v>
      </c>
      <c r="B10" s="56"/>
      <c r="C10" s="56"/>
      <c r="D10" s="56"/>
      <c r="E10" s="57"/>
      <c r="F10" s="57"/>
      <c r="G10" s="57"/>
      <c r="H10" s="57"/>
      <c r="I10" s="57">
        <f t="shared" si="0"/>
        <v>0</v>
      </c>
    </row>
    <row r="11" customHeight="1" spans="1:9">
      <c r="A11" s="56">
        <v>8</v>
      </c>
      <c r="B11" s="56"/>
      <c r="C11" s="56"/>
      <c r="D11" s="56"/>
      <c r="E11" s="57"/>
      <c r="F11" s="57"/>
      <c r="G11" s="57"/>
      <c r="H11" s="57"/>
      <c r="I11" s="57">
        <f t="shared" si="0"/>
        <v>0</v>
      </c>
    </row>
    <row r="12" customHeight="1" spans="1:9">
      <c r="A12" s="56">
        <v>9</v>
      </c>
      <c r="B12" s="56"/>
      <c r="C12" s="56"/>
      <c r="D12" s="56"/>
      <c r="E12" s="57"/>
      <c r="F12" s="57"/>
      <c r="G12" s="57"/>
      <c r="H12" s="57"/>
      <c r="I12" s="57">
        <f t="shared" si="0"/>
        <v>0</v>
      </c>
    </row>
    <row r="13" customHeight="1" spans="1:9">
      <c r="A13" s="56">
        <v>10</v>
      </c>
      <c r="B13" s="56"/>
      <c r="C13" s="56"/>
      <c r="D13" s="56"/>
      <c r="E13" s="57"/>
      <c r="F13" s="57"/>
      <c r="G13" s="57"/>
      <c r="H13" s="57"/>
      <c r="I13" s="57">
        <f t="shared" si="0"/>
        <v>0</v>
      </c>
    </row>
    <row r="15" customHeight="1" spans="1:9">
      <c r="A15" s="54" t="s">
        <v>25</v>
      </c>
      <c r="B15" s="54"/>
      <c r="C15" s="54"/>
      <c r="D15" s="54"/>
      <c r="E15" s="54"/>
      <c r="F15" s="54"/>
      <c r="G15" s="54"/>
      <c r="H15" s="54"/>
      <c r="I15" s="54"/>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2" sqref="A2"/>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3" t="s">
        <v>27</v>
      </c>
      <c r="B1" s="3"/>
      <c r="C1" s="3"/>
      <c r="D1" s="3"/>
      <c r="E1" s="3"/>
      <c r="F1" s="3"/>
      <c r="G1" s="3"/>
      <c r="H1" s="3"/>
    </row>
    <row r="2" ht="36" customHeight="1" spans="1:8">
      <c r="A2" s="27" t="s">
        <v>21</v>
      </c>
      <c r="B2" s="4">
        <f>'1-报价单'!B3</f>
        <v>0</v>
      </c>
      <c r="C2" s="28" t="s">
        <v>28</v>
      </c>
      <c r="D2" s="4">
        <f>'1-报价单'!C3</f>
        <v>0</v>
      </c>
      <c r="E2" s="27"/>
      <c r="F2" s="27" t="s">
        <v>29</v>
      </c>
      <c r="G2" s="4">
        <f>'1-报价单'!D3</f>
        <v>0</v>
      </c>
      <c r="H2" s="27"/>
    </row>
    <row r="3" ht="36" customHeight="1" spans="1:8">
      <c r="A3" s="29" t="s">
        <v>30</v>
      </c>
      <c r="B3" s="29"/>
      <c r="C3" s="29"/>
      <c r="D3" s="29"/>
      <c r="E3" s="29"/>
      <c r="F3" s="29"/>
      <c r="G3" s="29"/>
      <c r="H3" s="29"/>
    </row>
    <row r="4" ht="36" customHeight="1" spans="1:8">
      <c r="A4" s="30" t="s">
        <v>1</v>
      </c>
      <c r="B4" s="30" t="s">
        <v>22</v>
      </c>
      <c r="C4" s="30" t="s">
        <v>3</v>
      </c>
      <c r="D4" s="30" t="s">
        <v>31</v>
      </c>
      <c r="E4" s="30" t="s">
        <v>32</v>
      </c>
      <c r="F4" s="30" t="s">
        <v>7</v>
      </c>
      <c r="G4" s="30" t="s">
        <v>24</v>
      </c>
      <c r="H4" s="30" t="s">
        <v>33</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34</v>
      </c>
      <c r="B10" s="48"/>
      <c r="C10" s="49"/>
      <c r="D10" s="49"/>
      <c r="E10" s="49"/>
      <c r="F10" s="49"/>
      <c r="G10" s="49"/>
      <c r="H10" s="50"/>
    </row>
    <row r="11" ht="36" customHeight="1" spans="1:8">
      <c r="A11" s="26" t="s">
        <v>35</v>
      </c>
      <c r="B11" s="35"/>
      <c r="C11" s="35"/>
      <c r="D11" s="35"/>
      <c r="E11" s="35"/>
      <c r="F11" s="35"/>
      <c r="G11" s="35"/>
      <c r="H11" s="35"/>
    </row>
    <row r="12" ht="30" customHeight="1" spans="2:8">
      <c r="B12" s="35"/>
      <c r="C12" s="35"/>
      <c r="D12" s="35"/>
      <c r="E12" s="35"/>
      <c r="F12" s="35"/>
      <c r="G12" s="35"/>
      <c r="H12" s="35"/>
    </row>
    <row r="13" ht="36" customHeight="1" spans="1:8">
      <c r="A13" s="29" t="s">
        <v>36</v>
      </c>
      <c r="B13" s="29"/>
      <c r="C13" s="29"/>
      <c r="D13" s="29"/>
      <c r="E13" s="29"/>
      <c r="F13" s="29"/>
      <c r="G13" s="29"/>
      <c r="H13" s="35"/>
    </row>
    <row r="14" ht="36" customHeight="1" spans="1:8">
      <c r="A14" s="36" t="s">
        <v>1</v>
      </c>
      <c r="B14" s="36" t="s">
        <v>37</v>
      </c>
      <c r="C14" s="36" t="s">
        <v>38</v>
      </c>
      <c r="D14" s="36" t="s">
        <v>39</v>
      </c>
      <c r="E14" s="36" t="s">
        <v>3</v>
      </c>
      <c r="F14" s="36" t="s">
        <v>7</v>
      </c>
      <c r="G14" s="36" t="s">
        <v>40</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5">
      <c r="A20" s="29" t="s">
        <v>41</v>
      </c>
      <c r="B20" s="29"/>
      <c r="C20" s="29"/>
      <c r="D20" s="29"/>
      <c r="E20" s="29"/>
    </row>
    <row r="21" ht="45" customHeight="1" spans="1:5">
      <c r="A21" s="30" t="s">
        <v>42</v>
      </c>
      <c r="B21" s="30"/>
      <c r="C21" s="30" t="s">
        <v>43</v>
      </c>
      <c r="D21" s="30" t="s">
        <v>34</v>
      </c>
      <c r="E21" s="40"/>
    </row>
    <row r="22" ht="45" customHeight="1" spans="1:5">
      <c r="A22" s="41" t="s">
        <v>44</v>
      </c>
      <c r="B22" s="41"/>
      <c r="C22" s="41"/>
      <c r="D22" s="41"/>
      <c r="E22" s="42"/>
    </row>
    <row r="23" ht="45" customHeight="1" spans="1:5">
      <c r="A23" s="41" t="s">
        <v>45</v>
      </c>
      <c r="B23" s="41"/>
      <c r="C23" s="41"/>
      <c r="D23" s="41"/>
      <c r="E23" s="42"/>
    </row>
    <row r="24" ht="45" customHeight="1" spans="1:5">
      <c r="A24" s="41" t="s">
        <v>46</v>
      </c>
      <c r="B24" s="41"/>
      <c r="C24" s="41"/>
      <c r="D24" s="41"/>
      <c r="E24" s="42"/>
    </row>
    <row r="25" ht="45" customHeight="1" spans="1:5">
      <c r="A25" s="43" t="s">
        <v>47</v>
      </c>
      <c r="B25" s="44"/>
      <c r="C25" s="44"/>
      <c r="D25" s="45"/>
      <c r="E25" s="46"/>
    </row>
    <row r="26" ht="30" customHeight="1"/>
    <row r="27" s="25" customFormat="1" ht="36" customHeight="1" spans="1:8">
      <c r="A27" s="47" t="s">
        <v>48</v>
      </c>
      <c r="B27" s="47"/>
      <c r="C27" s="47"/>
      <c r="D27" s="47"/>
      <c r="E27" s="47"/>
      <c r="F27" s="47"/>
      <c r="G27" s="47"/>
      <c r="H27" s="47"/>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15" activePane="bottomLeft" state="frozen"/>
      <selection/>
      <selection pane="bottomLeft" activeCell="A1" sqref="A1:H1"/>
    </sheetView>
  </sheetViews>
  <sheetFormatPr defaultColWidth="9" defaultRowHeight="13.5" outlineLevelCol="7"/>
  <cols>
    <col min="1" max="1" width="10.625" style="26" customWidth="1"/>
    <col min="2" max="5" width="20.625" style="26" customWidth="1"/>
    <col min="6" max="8" width="15.625" style="26" customWidth="1"/>
    <col min="9" max="16384" width="9" style="26"/>
  </cols>
  <sheetData>
    <row r="1" ht="36" customHeight="1" spans="1:8">
      <c r="A1" s="3" t="s">
        <v>49</v>
      </c>
      <c r="B1" s="3"/>
      <c r="C1" s="3"/>
      <c r="D1" s="3"/>
      <c r="E1" s="3"/>
      <c r="F1" s="3"/>
      <c r="G1" s="3"/>
      <c r="H1" s="3"/>
    </row>
    <row r="2" ht="36" customHeight="1" spans="1:8">
      <c r="A2" s="27" t="s">
        <v>21</v>
      </c>
      <c r="B2" s="4">
        <f>'1-报价单'!B4</f>
        <v>0</v>
      </c>
      <c r="C2" s="28" t="s">
        <v>28</v>
      </c>
      <c r="D2" s="4">
        <f>'1-报价单'!C4</f>
        <v>0</v>
      </c>
      <c r="E2" s="27"/>
      <c r="F2" s="27" t="s">
        <v>29</v>
      </c>
      <c r="G2" s="4">
        <f>'1-报价单'!D4</f>
        <v>0</v>
      </c>
      <c r="H2" s="27"/>
    </row>
    <row r="3" ht="36" customHeight="1" spans="1:8">
      <c r="A3" s="29" t="s">
        <v>30</v>
      </c>
      <c r="B3" s="29"/>
      <c r="C3" s="29"/>
      <c r="D3" s="29"/>
      <c r="E3" s="29"/>
      <c r="F3" s="29"/>
      <c r="G3" s="29"/>
      <c r="H3" s="29"/>
    </row>
    <row r="4" ht="36" customHeight="1" spans="1:8">
      <c r="A4" s="30" t="s">
        <v>1</v>
      </c>
      <c r="B4" s="30" t="s">
        <v>22</v>
      </c>
      <c r="C4" s="30" t="s">
        <v>3</v>
      </c>
      <c r="D4" s="30" t="s">
        <v>31</v>
      </c>
      <c r="E4" s="30" t="s">
        <v>32</v>
      </c>
      <c r="F4" s="30" t="s">
        <v>7</v>
      </c>
      <c r="G4" s="30" t="s">
        <v>24</v>
      </c>
      <c r="H4" s="30" t="s">
        <v>33</v>
      </c>
    </row>
    <row r="5" ht="36" customHeight="1" spans="1:8">
      <c r="A5" s="31"/>
      <c r="B5" s="31"/>
      <c r="C5" s="31"/>
      <c r="D5" s="31"/>
      <c r="E5" s="31"/>
      <c r="F5" s="31"/>
      <c r="G5" s="31"/>
      <c r="H5" s="31"/>
    </row>
    <row r="6" ht="36" customHeight="1" spans="1:8">
      <c r="A6" s="31"/>
      <c r="B6" s="31"/>
      <c r="C6" s="31"/>
      <c r="D6" s="31"/>
      <c r="E6" s="31"/>
      <c r="F6" s="31"/>
      <c r="G6" s="31"/>
      <c r="H6" s="31"/>
    </row>
    <row r="7" ht="36" customHeight="1" spans="1:8">
      <c r="A7" s="31"/>
      <c r="B7" s="31"/>
      <c r="C7" s="31"/>
      <c r="D7" s="31"/>
      <c r="E7" s="31"/>
      <c r="F7" s="31"/>
      <c r="G7" s="31"/>
      <c r="H7" s="31"/>
    </row>
    <row r="8" ht="36" customHeight="1" spans="1:8">
      <c r="A8" s="31"/>
      <c r="B8" s="31"/>
      <c r="C8" s="31"/>
      <c r="D8" s="31"/>
      <c r="E8" s="31"/>
      <c r="F8" s="31"/>
      <c r="G8" s="31"/>
      <c r="H8" s="31"/>
    </row>
    <row r="9" ht="36" customHeight="1" spans="1:8">
      <c r="A9" s="31"/>
      <c r="B9" s="31"/>
      <c r="C9" s="31"/>
      <c r="D9" s="31"/>
      <c r="E9" s="31"/>
      <c r="F9" s="31"/>
      <c r="G9" s="31"/>
      <c r="H9" s="31"/>
    </row>
    <row r="10" ht="36" customHeight="1" spans="1:8">
      <c r="A10" s="31" t="s">
        <v>34</v>
      </c>
      <c r="B10" s="32"/>
      <c r="C10" s="33"/>
      <c r="D10" s="33"/>
      <c r="E10" s="33"/>
      <c r="F10" s="33"/>
      <c r="G10" s="33"/>
      <c r="H10" s="34"/>
    </row>
    <row r="11" ht="36" customHeight="1" spans="1:8">
      <c r="A11" s="26" t="s">
        <v>35</v>
      </c>
      <c r="B11" s="35"/>
      <c r="C11" s="35"/>
      <c r="D11" s="35"/>
      <c r="E11" s="35"/>
      <c r="F11" s="35"/>
      <c r="G11" s="35"/>
      <c r="H11" s="35"/>
    </row>
    <row r="12" ht="30" customHeight="1" spans="2:8">
      <c r="B12" s="35"/>
      <c r="C12" s="35"/>
      <c r="D12" s="35"/>
      <c r="E12" s="35"/>
      <c r="F12" s="35"/>
      <c r="G12" s="35"/>
      <c r="H12" s="35"/>
    </row>
    <row r="13" ht="36" customHeight="1" spans="1:8">
      <c r="A13" s="29" t="s">
        <v>36</v>
      </c>
      <c r="B13" s="29"/>
      <c r="C13" s="29"/>
      <c r="D13" s="29"/>
      <c r="E13" s="29"/>
      <c r="F13" s="29"/>
      <c r="G13" s="29"/>
      <c r="H13" s="35"/>
    </row>
    <row r="14" ht="36" customHeight="1" spans="1:8">
      <c r="A14" s="36" t="s">
        <v>1</v>
      </c>
      <c r="B14" s="36" t="s">
        <v>37</v>
      </c>
      <c r="C14" s="36" t="s">
        <v>38</v>
      </c>
      <c r="D14" s="36" t="s">
        <v>39</v>
      </c>
      <c r="E14" s="36" t="s">
        <v>3</v>
      </c>
      <c r="F14" s="36" t="s">
        <v>7</v>
      </c>
      <c r="G14" s="36" t="s">
        <v>40</v>
      </c>
      <c r="H14" s="35"/>
    </row>
    <row r="15" ht="36" customHeight="1" spans="1:8">
      <c r="A15" s="37"/>
      <c r="B15" s="31"/>
      <c r="C15" s="31"/>
      <c r="D15" s="31"/>
      <c r="E15" s="31"/>
      <c r="F15" s="31"/>
      <c r="G15" s="31"/>
      <c r="H15" s="35"/>
    </row>
    <row r="16" ht="36" customHeight="1" spans="1:8">
      <c r="A16" s="37"/>
      <c r="B16" s="31"/>
      <c r="C16" s="31"/>
      <c r="D16" s="31"/>
      <c r="E16" s="31"/>
      <c r="F16" s="31"/>
      <c r="G16" s="31"/>
      <c r="H16" s="35"/>
    </row>
    <row r="17" ht="36" customHeight="1" spans="1:8">
      <c r="A17" s="37"/>
      <c r="B17" s="31"/>
      <c r="C17" s="31"/>
      <c r="D17" s="31"/>
      <c r="E17" s="31"/>
      <c r="F17" s="31"/>
      <c r="G17" s="31"/>
      <c r="H17" s="35"/>
    </row>
    <row r="18" ht="36" customHeight="1" spans="1:8">
      <c r="A18" s="37"/>
      <c r="B18" s="31"/>
      <c r="C18" s="31"/>
      <c r="D18" s="31"/>
      <c r="E18" s="31"/>
      <c r="F18" s="31"/>
      <c r="G18" s="31"/>
      <c r="H18" s="35"/>
    </row>
    <row r="19" ht="30" customHeight="1" spans="1:8">
      <c r="A19" s="38"/>
      <c r="B19" s="39"/>
      <c r="C19" s="39"/>
      <c r="D19" s="39"/>
      <c r="E19" s="39"/>
      <c r="F19" s="39"/>
      <c r="G19" s="39"/>
      <c r="H19" s="35"/>
    </row>
    <row r="20" ht="32" customHeight="1" spans="1:5">
      <c r="A20" s="29" t="s">
        <v>41</v>
      </c>
      <c r="B20" s="29"/>
      <c r="C20" s="29"/>
      <c r="D20" s="29"/>
      <c r="E20" s="29"/>
    </row>
    <row r="21" ht="45" customHeight="1" spans="1:5">
      <c r="A21" s="30" t="s">
        <v>42</v>
      </c>
      <c r="B21" s="30"/>
      <c r="C21" s="30" t="s">
        <v>43</v>
      </c>
      <c r="D21" s="30" t="s">
        <v>34</v>
      </c>
      <c r="E21" s="40"/>
    </row>
    <row r="22" ht="45" customHeight="1" spans="1:5">
      <c r="A22" s="41" t="s">
        <v>44</v>
      </c>
      <c r="B22" s="41"/>
      <c r="C22" s="41"/>
      <c r="D22" s="41"/>
      <c r="E22" s="42"/>
    </row>
    <row r="23" ht="45" customHeight="1" spans="1:5">
      <c r="A23" s="41" t="s">
        <v>45</v>
      </c>
      <c r="B23" s="41"/>
      <c r="C23" s="41"/>
      <c r="D23" s="41"/>
      <c r="E23" s="42"/>
    </row>
    <row r="24" ht="45" customHeight="1" spans="1:5">
      <c r="A24" s="41" t="s">
        <v>46</v>
      </c>
      <c r="B24" s="41"/>
      <c r="C24" s="41"/>
      <c r="D24" s="41"/>
      <c r="E24" s="42"/>
    </row>
    <row r="25" ht="45" customHeight="1" spans="1:5">
      <c r="A25" s="43" t="s">
        <v>47</v>
      </c>
      <c r="B25" s="44"/>
      <c r="C25" s="44"/>
      <c r="D25" s="45"/>
      <c r="E25" s="46"/>
    </row>
    <row r="26" ht="30" customHeight="1"/>
    <row r="27" s="25" customFormat="1" ht="36" customHeight="1" spans="1:8">
      <c r="A27" s="47" t="s">
        <v>48</v>
      </c>
      <c r="B27" s="47"/>
      <c r="C27" s="47"/>
      <c r="D27" s="47"/>
      <c r="E27" s="47"/>
      <c r="F27" s="47"/>
      <c r="G27" s="47"/>
      <c r="H27" s="47"/>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1"/>
  <sheetViews>
    <sheetView tabSelected="1" zoomScale="85" zoomScaleNormal="85" workbookViewId="0">
      <pane ySplit="7" topLeftCell="A23" activePane="bottomLeft" state="frozenSplit"/>
      <selection/>
      <selection pane="bottomLeft" activeCell="A21" sqref="$A21:$XFD21"/>
    </sheetView>
  </sheetViews>
  <sheetFormatPr defaultColWidth="9" defaultRowHeight="36" customHeight="1" outlineLevelCol="5"/>
  <cols>
    <col min="1" max="1" width="11.625" style="2" customWidth="1"/>
    <col min="2" max="2" width="20.625" style="2" customWidth="1"/>
    <col min="3" max="3" width="45.625" style="2" customWidth="1"/>
    <col min="4" max="4" width="50.625" style="2" customWidth="1"/>
    <col min="5" max="5" width="12.625" style="2" customWidth="1"/>
    <col min="6" max="6" width="20.625" style="2" customWidth="1"/>
    <col min="7" max="16384" width="9" style="2"/>
  </cols>
  <sheetData>
    <row r="1" customHeight="1" spans="1:6">
      <c r="A1" s="3" t="s">
        <v>50</v>
      </c>
      <c r="B1" s="3"/>
      <c r="C1" s="3"/>
      <c r="D1" s="3"/>
      <c r="E1" s="3"/>
      <c r="F1" s="3"/>
    </row>
    <row r="2" s="1" customFormat="1" customHeight="1" spans="1:6">
      <c r="A2" s="4" t="s">
        <v>51</v>
      </c>
      <c r="B2" s="4"/>
      <c r="C2" s="4"/>
      <c r="D2" s="4"/>
      <c r="E2" s="4"/>
      <c r="F2" s="4"/>
    </row>
    <row r="3" customHeight="1" spans="1:6">
      <c r="A3" s="5" t="s">
        <v>21</v>
      </c>
      <c r="B3" s="4">
        <f>'1-报价单'!B3</f>
        <v>0</v>
      </c>
      <c r="C3" s="4"/>
      <c r="D3" s="6"/>
      <c r="E3" s="6"/>
      <c r="F3" s="6"/>
    </row>
    <row r="4" customHeight="1" spans="1:6">
      <c r="A4" s="5" t="s">
        <v>52</v>
      </c>
      <c r="B4" s="4">
        <f>'1-报价单'!C3</f>
        <v>0</v>
      </c>
      <c r="C4" s="4"/>
      <c r="D4" s="6"/>
      <c r="E4" s="6"/>
      <c r="F4" s="6"/>
    </row>
    <row r="5" customHeight="1" spans="1:6">
      <c r="A5" s="5" t="s">
        <v>53</v>
      </c>
      <c r="B5" s="4">
        <f>'1-报价单'!D3</f>
        <v>0</v>
      </c>
      <c r="C5" s="4"/>
      <c r="D5" s="6"/>
      <c r="E5" s="6"/>
      <c r="F5" s="6"/>
    </row>
    <row r="6" s="1" customFormat="1" ht="6" customHeight="1" spans="1:3">
      <c r="A6" s="7"/>
      <c r="B6" s="8"/>
      <c r="C6" s="8"/>
    </row>
    <row r="7" ht="40" customHeight="1" spans="1:6">
      <c r="A7" s="9" t="s">
        <v>1</v>
      </c>
      <c r="B7" s="10" t="s">
        <v>54</v>
      </c>
      <c r="C7" s="11"/>
      <c r="D7" s="9" t="s">
        <v>55</v>
      </c>
      <c r="E7" s="9" t="s">
        <v>56</v>
      </c>
      <c r="F7" s="12" t="s">
        <v>34</v>
      </c>
    </row>
    <row r="8" ht="54" customHeight="1" spans="1:6">
      <c r="A8" s="13">
        <v>1</v>
      </c>
      <c r="B8" s="14" t="s">
        <v>57</v>
      </c>
      <c r="C8" s="14" t="s">
        <v>58</v>
      </c>
      <c r="D8" s="13"/>
      <c r="E8" s="13"/>
      <c r="F8" s="15" t="s">
        <v>59</v>
      </c>
    </row>
    <row r="9" ht="54" customHeight="1" spans="1:6">
      <c r="A9" s="13">
        <v>2</v>
      </c>
      <c r="B9" s="14" t="s">
        <v>60</v>
      </c>
      <c r="C9" s="14" t="s">
        <v>61</v>
      </c>
      <c r="D9" s="13"/>
      <c r="E9" s="13"/>
      <c r="F9" s="15" t="s">
        <v>59</v>
      </c>
    </row>
    <row r="10" ht="54" customHeight="1" spans="1:6">
      <c r="A10" s="13">
        <v>3</v>
      </c>
      <c r="B10" s="14" t="s">
        <v>62</v>
      </c>
      <c r="C10" s="14" t="s">
        <v>63</v>
      </c>
      <c r="D10" s="13"/>
      <c r="E10" s="13"/>
      <c r="F10" s="16"/>
    </row>
    <row r="11" ht="54" customHeight="1" spans="1:6">
      <c r="A11" s="13">
        <v>4</v>
      </c>
      <c r="B11" s="14" t="s">
        <v>64</v>
      </c>
      <c r="C11" s="14" t="s">
        <v>65</v>
      </c>
      <c r="D11" s="13"/>
      <c r="E11" s="13"/>
      <c r="F11" s="15" t="s">
        <v>59</v>
      </c>
    </row>
    <row r="12" ht="54" customHeight="1" spans="1:6">
      <c r="A12" s="13">
        <v>5</v>
      </c>
      <c r="B12" s="14" t="s">
        <v>66</v>
      </c>
      <c r="C12" s="14" t="s">
        <v>67</v>
      </c>
      <c r="D12" s="13"/>
      <c r="E12" s="13"/>
      <c r="F12" s="15" t="s">
        <v>59</v>
      </c>
    </row>
    <row r="13" ht="54" customHeight="1" spans="1:6">
      <c r="A13" s="13">
        <v>6</v>
      </c>
      <c r="B13" s="14" t="s">
        <v>68</v>
      </c>
      <c r="C13" s="14" t="s">
        <v>69</v>
      </c>
      <c r="D13" s="13"/>
      <c r="E13" s="13"/>
      <c r="F13" s="16"/>
    </row>
    <row r="14" ht="54" customHeight="1" spans="1:6">
      <c r="A14" s="13">
        <v>7</v>
      </c>
      <c r="B14" s="14" t="s">
        <v>70</v>
      </c>
      <c r="C14" s="14" t="s">
        <v>71</v>
      </c>
      <c r="D14" s="13"/>
      <c r="E14" s="13"/>
      <c r="F14" s="15"/>
    </row>
    <row r="15" ht="54" customHeight="1" spans="1:6">
      <c r="A15" s="13">
        <v>8</v>
      </c>
      <c r="B15" s="14" t="s">
        <v>72</v>
      </c>
      <c r="C15" s="14" t="s">
        <v>73</v>
      </c>
      <c r="D15" s="13"/>
      <c r="E15" s="13"/>
      <c r="F15" s="15" t="s">
        <v>59</v>
      </c>
    </row>
    <row r="16" ht="54" customHeight="1" spans="1:6">
      <c r="A16" s="13">
        <v>9</v>
      </c>
      <c r="B16" s="14" t="s">
        <v>74</v>
      </c>
      <c r="C16" s="14" t="s">
        <v>75</v>
      </c>
      <c r="D16" s="13"/>
      <c r="E16" s="13"/>
      <c r="F16" s="15"/>
    </row>
    <row r="17" ht="63" customHeight="1" spans="1:6">
      <c r="A17" s="13">
        <v>10</v>
      </c>
      <c r="B17" s="14" t="s">
        <v>76</v>
      </c>
      <c r="C17" s="14" t="s">
        <v>77</v>
      </c>
      <c r="D17" s="13"/>
      <c r="E17" s="13"/>
      <c r="F17" s="15"/>
    </row>
    <row r="18" ht="54" customHeight="1" spans="1:6">
      <c r="A18" s="13">
        <v>11</v>
      </c>
      <c r="B18" s="14" t="s">
        <v>78</v>
      </c>
      <c r="C18" s="14" t="s">
        <v>79</v>
      </c>
      <c r="D18" s="13"/>
      <c r="E18" s="13"/>
      <c r="F18" s="16"/>
    </row>
    <row r="19" ht="68" customHeight="1" spans="1:6">
      <c r="A19" s="13">
        <v>12</v>
      </c>
      <c r="B19" s="14" t="s">
        <v>80</v>
      </c>
      <c r="C19" s="14" t="s">
        <v>81</v>
      </c>
      <c r="D19" s="13"/>
      <c r="E19" s="13"/>
      <c r="F19" s="15"/>
    </row>
    <row r="20" ht="54" customHeight="1" spans="1:6">
      <c r="A20" s="13">
        <v>13</v>
      </c>
      <c r="B20" s="14" t="s">
        <v>82</v>
      </c>
      <c r="C20" s="14" t="s">
        <v>83</v>
      </c>
      <c r="D20" s="13"/>
      <c r="E20" s="13"/>
      <c r="F20" s="15"/>
    </row>
    <row r="21" ht="95" customHeight="1" spans="1:6">
      <c r="A21" s="13">
        <v>14</v>
      </c>
      <c r="B21" s="14" t="s">
        <v>84</v>
      </c>
      <c r="C21" s="14" t="s">
        <v>85</v>
      </c>
      <c r="D21" s="13"/>
      <c r="E21" s="13"/>
      <c r="F21" s="15"/>
    </row>
    <row r="22" ht="40" customHeight="1" spans="1:6">
      <c r="A22" s="17" t="s">
        <v>1</v>
      </c>
      <c r="B22" s="18" t="s">
        <v>86</v>
      </c>
      <c r="C22" s="19"/>
      <c r="D22" s="9" t="s">
        <v>55</v>
      </c>
      <c r="E22" s="9" t="s">
        <v>56</v>
      </c>
      <c r="F22" s="12" t="s">
        <v>34</v>
      </c>
    </row>
    <row r="23" ht="40" customHeight="1" spans="1:6">
      <c r="A23" s="13">
        <v>1</v>
      </c>
      <c r="B23" s="20" t="s">
        <v>87</v>
      </c>
      <c r="C23" s="20" t="s">
        <v>88</v>
      </c>
      <c r="D23" s="13"/>
      <c r="E23" s="16"/>
      <c r="F23" s="16"/>
    </row>
    <row r="24" ht="40" customHeight="1" spans="1:6">
      <c r="A24" s="13">
        <v>2</v>
      </c>
      <c r="B24" s="20" t="s">
        <v>89</v>
      </c>
      <c r="C24" s="20" t="s">
        <v>90</v>
      </c>
      <c r="D24" s="13"/>
      <c r="E24" s="16"/>
      <c r="F24" s="16"/>
    </row>
    <row r="25" ht="40" customHeight="1" spans="1:6">
      <c r="A25" s="13">
        <v>3</v>
      </c>
      <c r="B25" s="20" t="s">
        <v>91</v>
      </c>
      <c r="C25" s="20" t="s">
        <v>92</v>
      </c>
      <c r="D25" s="13"/>
      <c r="E25" s="16"/>
      <c r="F25" s="16"/>
    </row>
    <row r="26" ht="40" customHeight="1" spans="1:6">
      <c r="A26" s="13">
        <v>4</v>
      </c>
      <c r="B26" s="20" t="s">
        <v>93</v>
      </c>
      <c r="C26" s="20" t="s">
        <v>90</v>
      </c>
      <c r="D26" s="13"/>
      <c r="E26" s="16"/>
      <c r="F26" s="16"/>
    </row>
    <row r="27" ht="40" customHeight="1" spans="1:6">
      <c r="A27" s="13">
        <v>5</v>
      </c>
      <c r="B27" s="20" t="s">
        <v>94</v>
      </c>
      <c r="C27" s="20" t="s">
        <v>90</v>
      </c>
      <c r="D27" s="13"/>
      <c r="E27" s="16"/>
      <c r="F27" s="16"/>
    </row>
    <row r="28" ht="40" customHeight="1" spans="1:6">
      <c r="A28" s="13">
        <v>6</v>
      </c>
      <c r="B28" s="20" t="s">
        <v>95</v>
      </c>
      <c r="C28" s="20" t="s">
        <v>90</v>
      </c>
      <c r="D28" s="13"/>
      <c r="E28" s="16"/>
      <c r="F28" s="16"/>
    </row>
    <row r="29" ht="40" customHeight="1" spans="1:6">
      <c r="A29" s="17" t="s">
        <v>1</v>
      </c>
      <c r="B29" s="18" t="s">
        <v>96</v>
      </c>
      <c r="C29" s="19"/>
      <c r="D29" s="9" t="s">
        <v>55</v>
      </c>
      <c r="E29" s="9" t="s">
        <v>56</v>
      </c>
      <c r="F29" s="12" t="s">
        <v>34</v>
      </c>
    </row>
    <row r="30" ht="40" customHeight="1" spans="1:6">
      <c r="A30" s="13">
        <v>1</v>
      </c>
      <c r="B30" s="23" t="s">
        <v>97</v>
      </c>
      <c r="C30" s="24"/>
      <c r="D30" s="13"/>
      <c r="E30" s="16"/>
      <c r="F30" s="16"/>
    </row>
    <row r="31" ht="40" customHeight="1" spans="1:6">
      <c r="A31" s="13">
        <v>2</v>
      </c>
      <c r="B31" s="23" t="s">
        <v>98</v>
      </c>
      <c r="C31" s="24"/>
      <c r="D31" s="13"/>
      <c r="E31" s="16"/>
      <c r="F31" s="16"/>
    </row>
  </sheetData>
  <mergeCells count="7">
    <mergeCell ref="A1:F1"/>
    <mergeCell ref="A2:F2"/>
    <mergeCell ref="B7:C7"/>
    <mergeCell ref="B22:C22"/>
    <mergeCell ref="B29:C29"/>
    <mergeCell ref="B30:C30"/>
    <mergeCell ref="B31:C31"/>
  </mergeCells>
  <dataValidations count="1">
    <dataValidation type="list" allowBlank="1" showInputMessage="1" showErrorMessage="1" sqref="E8:E21 E23:E28 E30:E31">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43"/>
  <sheetViews>
    <sheetView zoomScale="85" zoomScaleNormal="85" workbookViewId="0">
      <pane ySplit="7" topLeftCell="A34" activePane="bottomLeft" state="frozenSplit"/>
      <selection/>
      <selection pane="bottomLeft" activeCell="A12" sqref="$A12:$XFD12"/>
    </sheetView>
  </sheetViews>
  <sheetFormatPr defaultColWidth="9" defaultRowHeight="36" customHeight="1" outlineLevelCol="5"/>
  <cols>
    <col min="1" max="1" width="11.625" style="2" customWidth="1"/>
    <col min="2" max="2" width="20.625" style="2" customWidth="1"/>
    <col min="3" max="3" width="45.625" style="2" customWidth="1"/>
    <col min="4" max="4" width="50.625" style="2" customWidth="1"/>
    <col min="5" max="5" width="12.625" style="2" customWidth="1"/>
    <col min="6" max="6" width="20.625" style="2" customWidth="1"/>
    <col min="7" max="16384" width="9" style="2"/>
  </cols>
  <sheetData>
    <row r="1" customHeight="1" spans="1:6">
      <c r="A1" s="3" t="s">
        <v>99</v>
      </c>
      <c r="B1" s="3"/>
      <c r="C1" s="3"/>
      <c r="D1" s="3"/>
      <c r="E1" s="3"/>
      <c r="F1" s="3"/>
    </row>
    <row r="2" s="1" customFormat="1" customHeight="1" spans="1:6">
      <c r="A2" s="4" t="s">
        <v>51</v>
      </c>
      <c r="B2" s="4"/>
      <c r="C2" s="4"/>
      <c r="D2" s="4"/>
      <c r="E2" s="4"/>
      <c r="F2" s="4"/>
    </row>
    <row r="3" customHeight="1" spans="1:6">
      <c r="A3" s="5" t="s">
        <v>21</v>
      </c>
      <c r="B3" s="4">
        <f>'1-报价单'!B4</f>
        <v>0</v>
      </c>
      <c r="C3" s="4"/>
      <c r="D3" s="6"/>
      <c r="E3" s="6"/>
      <c r="F3" s="6"/>
    </row>
    <row r="4" customHeight="1" spans="1:6">
      <c r="A4" s="5" t="s">
        <v>52</v>
      </c>
      <c r="B4" s="4">
        <f>'1-报价单'!C4</f>
        <v>0</v>
      </c>
      <c r="C4" s="4"/>
      <c r="D4" s="6"/>
      <c r="E4" s="6"/>
      <c r="F4" s="6"/>
    </row>
    <row r="5" customHeight="1" spans="1:6">
      <c r="A5" s="5" t="s">
        <v>53</v>
      </c>
      <c r="B5" s="4">
        <f>'1-报价单'!D4</f>
        <v>0</v>
      </c>
      <c r="C5" s="4"/>
      <c r="D5" s="6"/>
      <c r="E5" s="6"/>
      <c r="F5" s="6"/>
    </row>
    <row r="6" s="1" customFormat="1" ht="6" customHeight="1" spans="1:3">
      <c r="A6" s="7"/>
      <c r="B6" s="8"/>
      <c r="C6" s="8"/>
    </row>
    <row r="7" ht="40" customHeight="1" spans="1:6">
      <c r="A7" s="9" t="s">
        <v>1</v>
      </c>
      <c r="B7" s="10" t="s">
        <v>54</v>
      </c>
      <c r="C7" s="11"/>
      <c r="D7" s="9" t="s">
        <v>55</v>
      </c>
      <c r="E7" s="9" t="s">
        <v>56</v>
      </c>
      <c r="F7" s="12" t="s">
        <v>34</v>
      </c>
    </row>
    <row r="8" ht="49" customHeight="1" spans="1:6">
      <c r="A8" s="13">
        <v>1</v>
      </c>
      <c r="B8" s="14" t="s">
        <v>100</v>
      </c>
      <c r="C8" s="14" t="s">
        <v>101</v>
      </c>
      <c r="D8" s="13"/>
      <c r="E8" s="13"/>
      <c r="F8" s="15" t="s">
        <v>59</v>
      </c>
    </row>
    <row r="9" ht="49" customHeight="1" spans="1:6">
      <c r="A9" s="13">
        <v>2</v>
      </c>
      <c r="B9" s="14" t="s">
        <v>100</v>
      </c>
      <c r="C9" s="14" t="s">
        <v>102</v>
      </c>
      <c r="D9" s="13"/>
      <c r="E9" s="13"/>
      <c r="F9" s="15" t="s">
        <v>59</v>
      </c>
    </row>
    <row r="10" ht="60" customHeight="1" spans="1:6">
      <c r="A10" s="13">
        <v>3</v>
      </c>
      <c r="B10" s="14" t="s">
        <v>100</v>
      </c>
      <c r="C10" s="14" t="s">
        <v>103</v>
      </c>
      <c r="D10" s="13"/>
      <c r="E10" s="13"/>
      <c r="F10" s="15" t="s">
        <v>59</v>
      </c>
    </row>
    <row r="11" ht="49" customHeight="1" spans="1:6">
      <c r="A11" s="13">
        <v>4</v>
      </c>
      <c r="B11" s="14" t="s">
        <v>100</v>
      </c>
      <c r="C11" s="14" t="s">
        <v>104</v>
      </c>
      <c r="D11" s="13"/>
      <c r="E11" s="13"/>
      <c r="F11" s="15"/>
    </row>
    <row r="12" ht="61" customHeight="1" spans="1:6">
      <c r="A12" s="13">
        <v>5</v>
      </c>
      <c r="B12" s="14" t="s">
        <v>100</v>
      </c>
      <c r="C12" s="14" t="s">
        <v>105</v>
      </c>
      <c r="D12" s="13"/>
      <c r="E12" s="13"/>
      <c r="F12" s="15" t="s">
        <v>59</v>
      </c>
    </row>
    <row r="13" ht="49" customHeight="1" spans="1:6">
      <c r="A13" s="13">
        <v>6</v>
      </c>
      <c r="B13" s="14" t="s">
        <v>100</v>
      </c>
      <c r="C13" s="14" t="s">
        <v>106</v>
      </c>
      <c r="D13" s="13"/>
      <c r="E13" s="13"/>
      <c r="F13" s="16"/>
    </row>
    <row r="14" ht="49" customHeight="1" spans="1:6">
      <c r="A14" s="13">
        <v>7</v>
      </c>
      <c r="B14" s="14" t="s">
        <v>100</v>
      </c>
      <c r="C14" s="14" t="s">
        <v>107</v>
      </c>
      <c r="D14" s="13"/>
      <c r="E14" s="13"/>
      <c r="F14" s="15"/>
    </row>
    <row r="15" ht="60" customHeight="1" spans="1:6">
      <c r="A15" s="13">
        <v>8</v>
      </c>
      <c r="B15" s="14" t="s">
        <v>100</v>
      </c>
      <c r="C15" s="14" t="s">
        <v>108</v>
      </c>
      <c r="D15" s="13"/>
      <c r="E15" s="13"/>
      <c r="F15" s="15" t="s">
        <v>59</v>
      </c>
    </row>
    <row r="16" ht="49" customHeight="1" spans="1:6">
      <c r="A16" s="13">
        <v>9</v>
      </c>
      <c r="B16" s="14" t="s">
        <v>109</v>
      </c>
      <c r="C16" s="14" t="s">
        <v>110</v>
      </c>
      <c r="D16" s="13"/>
      <c r="E16" s="13"/>
      <c r="F16" s="15"/>
    </row>
    <row r="17" ht="49" customHeight="1" spans="1:6">
      <c r="A17" s="13">
        <v>10</v>
      </c>
      <c r="B17" s="14" t="s">
        <v>109</v>
      </c>
      <c r="C17" s="14" t="s">
        <v>111</v>
      </c>
      <c r="D17" s="13"/>
      <c r="E17" s="13"/>
      <c r="F17" s="15"/>
    </row>
    <row r="18" ht="49" customHeight="1" spans="1:6">
      <c r="A18" s="13">
        <v>11</v>
      </c>
      <c r="B18" s="14" t="s">
        <v>109</v>
      </c>
      <c r="C18" s="14" t="s">
        <v>112</v>
      </c>
      <c r="D18" s="13"/>
      <c r="E18" s="13"/>
      <c r="F18" s="16"/>
    </row>
    <row r="19" ht="49" customHeight="1" spans="1:6">
      <c r="A19" s="13">
        <v>12</v>
      </c>
      <c r="B19" s="14" t="s">
        <v>109</v>
      </c>
      <c r="C19" s="14" t="s">
        <v>113</v>
      </c>
      <c r="D19" s="13"/>
      <c r="E19" s="13"/>
      <c r="F19" s="15"/>
    </row>
    <row r="20" ht="49" customHeight="1" spans="1:6">
      <c r="A20" s="13">
        <v>13</v>
      </c>
      <c r="B20" s="14" t="s">
        <v>109</v>
      </c>
      <c r="C20" s="14" t="s">
        <v>114</v>
      </c>
      <c r="D20" s="13"/>
      <c r="E20" s="13"/>
      <c r="F20" s="15"/>
    </row>
    <row r="21" ht="49" customHeight="1" spans="1:6">
      <c r="A21" s="13">
        <v>14</v>
      </c>
      <c r="B21" s="14" t="s">
        <v>109</v>
      </c>
      <c r="C21" s="14" t="s">
        <v>115</v>
      </c>
      <c r="D21" s="13"/>
      <c r="E21" s="13"/>
      <c r="F21" s="15"/>
    </row>
    <row r="22" ht="49" customHeight="1" spans="1:6">
      <c r="A22" s="13">
        <v>15</v>
      </c>
      <c r="B22" s="14" t="s">
        <v>109</v>
      </c>
      <c r="C22" s="14" t="s">
        <v>116</v>
      </c>
      <c r="D22" s="13"/>
      <c r="E22" s="13"/>
      <c r="F22" s="16"/>
    </row>
    <row r="23" ht="49" customHeight="1" spans="1:6">
      <c r="A23" s="13">
        <v>16</v>
      </c>
      <c r="B23" s="14" t="s">
        <v>109</v>
      </c>
      <c r="C23" s="14" t="s">
        <v>117</v>
      </c>
      <c r="D23" s="13"/>
      <c r="E23" s="13"/>
      <c r="F23" s="15"/>
    </row>
    <row r="24" ht="49" customHeight="1" spans="1:6">
      <c r="A24" s="13">
        <v>17</v>
      </c>
      <c r="B24" s="14" t="s">
        <v>109</v>
      </c>
      <c r="C24" s="14" t="s">
        <v>118</v>
      </c>
      <c r="D24" s="13"/>
      <c r="E24" s="13"/>
      <c r="F24" s="15"/>
    </row>
    <row r="25" ht="49" customHeight="1" spans="1:6">
      <c r="A25" s="13">
        <v>18</v>
      </c>
      <c r="B25" s="14" t="s">
        <v>109</v>
      </c>
      <c r="C25" s="14" t="s">
        <v>119</v>
      </c>
      <c r="D25" s="13"/>
      <c r="E25" s="13"/>
      <c r="F25" s="15"/>
    </row>
    <row r="26" ht="65" customHeight="1" spans="1:6">
      <c r="A26" s="13">
        <v>19</v>
      </c>
      <c r="B26" s="14" t="s">
        <v>120</v>
      </c>
      <c r="C26" s="14" t="s">
        <v>121</v>
      </c>
      <c r="D26" s="13"/>
      <c r="E26" s="13"/>
      <c r="F26" s="16"/>
    </row>
    <row r="27" ht="65" customHeight="1" spans="1:6">
      <c r="A27" s="13">
        <v>20</v>
      </c>
      <c r="B27" s="14" t="s">
        <v>120</v>
      </c>
      <c r="C27" s="14" t="s">
        <v>122</v>
      </c>
      <c r="D27" s="13"/>
      <c r="E27" s="13"/>
      <c r="F27" s="15" t="s">
        <v>59</v>
      </c>
    </row>
    <row r="28" ht="49" customHeight="1" spans="1:6">
      <c r="A28" s="13">
        <v>21</v>
      </c>
      <c r="B28" s="14" t="s">
        <v>120</v>
      </c>
      <c r="C28" s="14" t="s">
        <v>123</v>
      </c>
      <c r="D28" s="13"/>
      <c r="E28" s="13"/>
      <c r="F28" s="16"/>
    </row>
    <row r="29" ht="60" customHeight="1" spans="1:6">
      <c r="A29" s="13">
        <v>22</v>
      </c>
      <c r="B29" s="14" t="s">
        <v>120</v>
      </c>
      <c r="C29" s="14" t="s">
        <v>124</v>
      </c>
      <c r="D29" s="13"/>
      <c r="E29" s="13"/>
      <c r="F29" s="16"/>
    </row>
    <row r="30" ht="60" customHeight="1" spans="1:6">
      <c r="A30" s="13">
        <v>23</v>
      </c>
      <c r="B30" s="14" t="s">
        <v>120</v>
      </c>
      <c r="C30" s="14" t="s">
        <v>125</v>
      </c>
      <c r="D30" s="13"/>
      <c r="E30" s="13"/>
      <c r="F30" s="15"/>
    </row>
    <row r="31" ht="40" customHeight="1" spans="1:6">
      <c r="A31" s="17" t="s">
        <v>1</v>
      </c>
      <c r="B31" s="18" t="s">
        <v>126</v>
      </c>
      <c r="C31" s="19"/>
      <c r="D31" s="9" t="s">
        <v>55</v>
      </c>
      <c r="E31" s="9" t="s">
        <v>56</v>
      </c>
      <c r="F31" s="12" t="s">
        <v>34</v>
      </c>
    </row>
    <row r="32" ht="40" customHeight="1" spans="1:6">
      <c r="A32" s="13">
        <v>1</v>
      </c>
      <c r="B32" s="20" t="s">
        <v>127</v>
      </c>
      <c r="C32" s="20" t="s">
        <v>128</v>
      </c>
      <c r="D32" s="13"/>
      <c r="E32" s="16"/>
      <c r="F32" s="16"/>
    </row>
    <row r="33" ht="40" customHeight="1" spans="1:6">
      <c r="A33" s="13">
        <v>2</v>
      </c>
      <c r="B33" s="20" t="s">
        <v>129</v>
      </c>
      <c r="C33" s="20" t="s">
        <v>90</v>
      </c>
      <c r="D33" s="13"/>
      <c r="E33" s="16"/>
      <c r="F33" s="16"/>
    </row>
    <row r="34" ht="40" customHeight="1" spans="1:6">
      <c r="A34" s="13">
        <v>3</v>
      </c>
      <c r="B34" s="20" t="s">
        <v>130</v>
      </c>
      <c r="C34" s="20" t="s">
        <v>128</v>
      </c>
      <c r="D34" s="13"/>
      <c r="E34" s="16"/>
      <c r="F34" s="16"/>
    </row>
    <row r="35" ht="40" customHeight="1" spans="1:6">
      <c r="A35" s="13">
        <v>4</v>
      </c>
      <c r="B35" s="20" t="s">
        <v>131</v>
      </c>
      <c r="C35" s="20" t="s">
        <v>128</v>
      </c>
      <c r="D35" s="13"/>
      <c r="E35" s="16"/>
      <c r="F35" s="16"/>
    </row>
    <row r="36" ht="40" customHeight="1" spans="1:6">
      <c r="A36" s="13">
        <v>5</v>
      </c>
      <c r="B36" s="20" t="s">
        <v>132</v>
      </c>
      <c r="C36" s="20" t="s">
        <v>128</v>
      </c>
      <c r="D36" s="13"/>
      <c r="E36" s="16"/>
      <c r="F36" s="16"/>
    </row>
    <row r="37" ht="40" customHeight="1" spans="1:6">
      <c r="A37" s="13">
        <v>6</v>
      </c>
      <c r="B37" s="20" t="s">
        <v>133</v>
      </c>
      <c r="C37" s="20" t="s">
        <v>128</v>
      </c>
      <c r="D37" s="13"/>
      <c r="E37" s="16"/>
      <c r="F37" s="16"/>
    </row>
    <row r="38" ht="40" customHeight="1" spans="1:6">
      <c r="A38" s="13">
        <v>7</v>
      </c>
      <c r="B38" s="20" t="s">
        <v>134</v>
      </c>
      <c r="C38" s="20" t="s">
        <v>135</v>
      </c>
      <c r="D38" s="13"/>
      <c r="E38" s="16"/>
      <c r="F38" s="16"/>
    </row>
    <row r="39" ht="40" customHeight="1" spans="1:6">
      <c r="A39" s="13">
        <v>8</v>
      </c>
      <c r="B39" s="20" t="s">
        <v>136</v>
      </c>
      <c r="C39" s="20" t="s">
        <v>128</v>
      </c>
      <c r="D39" s="13"/>
      <c r="E39" s="16"/>
      <c r="F39" s="16"/>
    </row>
    <row r="40" ht="40" customHeight="1" spans="1:6">
      <c r="A40" s="13">
        <v>9</v>
      </c>
      <c r="B40" s="20" t="s">
        <v>137</v>
      </c>
      <c r="C40" s="20" t="s">
        <v>128</v>
      </c>
      <c r="D40" s="13"/>
      <c r="E40" s="16"/>
      <c r="F40" s="16"/>
    </row>
    <row r="41" customHeight="1" spans="1:6">
      <c r="A41" s="17" t="s">
        <v>1</v>
      </c>
      <c r="B41" s="18" t="s">
        <v>96</v>
      </c>
      <c r="C41" s="19"/>
      <c r="D41" s="9" t="s">
        <v>55</v>
      </c>
      <c r="E41" s="9" t="s">
        <v>56</v>
      </c>
      <c r="F41" s="12" t="s">
        <v>34</v>
      </c>
    </row>
    <row r="42" ht="40" customHeight="1" spans="1:6">
      <c r="A42" s="13">
        <v>1</v>
      </c>
      <c r="B42" s="21" t="s">
        <v>138</v>
      </c>
      <c r="C42" s="22"/>
      <c r="D42" s="13"/>
      <c r="E42" s="16"/>
      <c r="F42" s="16"/>
    </row>
    <row r="43" ht="40" customHeight="1" spans="1:6">
      <c r="A43" s="13">
        <v>2</v>
      </c>
      <c r="B43" s="21" t="s">
        <v>139</v>
      </c>
      <c r="C43" s="22"/>
      <c r="D43" s="13"/>
      <c r="E43" s="16"/>
      <c r="F43" s="16"/>
    </row>
  </sheetData>
  <mergeCells count="7">
    <mergeCell ref="A1:F1"/>
    <mergeCell ref="A2:F2"/>
    <mergeCell ref="B7:C7"/>
    <mergeCell ref="B31:C31"/>
    <mergeCell ref="B41:C41"/>
    <mergeCell ref="B42:C42"/>
    <mergeCell ref="B43:C43"/>
  </mergeCells>
  <dataValidations count="1">
    <dataValidation type="list" allowBlank="1" showInputMessage="1" showErrorMessage="1" sqref="E8:E30 E32:E40 E42:E43">
      <formula1>"满足,不满足,优于"</formula1>
    </dataValidation>
  </dataValidations>
  <pageMargins left="0.751388888888889" right="0.751388888888889" top="0.314583333333333" bottom="0" header="0.275" footer="0"/>
  <pageSetup paperSize="9" scale="75"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1-报价单</vt:lpstr>
      <vt:lpstr>2-1（便携呼吸机）配置清单</vt:lpstr>
      <vt:lpstr>2-2 （呼吸机）配置清单</vt:lpstr>
      <vt:lpstr>3-1（便携呼吸机）后续采购情况</vt:lpstr>
      <vt:lpstr>3-2（呼吸机）后续采购情况</vt:lpstr>
      <vt:lpstr>4-1（便携呼吸机）参数要求响应情况</vt:lpstr>
      <vt:lpstr>4-2（呼吸机）参数要求响应情况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cp:lastModifiedBy>
  <dcterms:created xsi:type="dcterms:W3CDTF">2024-07-08T09:28:00Z</dcterms:created>
  <dcterms:modified xsi:type="dcterms:W3CDTF">2025-11-03T02:34:02Z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2052-12.1.0.23125</vt:lpwstr>
  </property>
</Properties>
</file>